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0" yWindow="0" windowWidth="14370" windowHeight="501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Sheet1!$A$26:$X$34</definedName>
  </definedNames>
  <calcPr calcId="152511"/>
</workbook>
</file>

<file path=xl/calcChain.xml><?xml version="1.0" encoding="utf-8"?>
<calcChain xmlns="http://schemas.openxmlformats.org/spreadsheetml/2006/main">
  <c r="H11" i="1" l="1"/>
  <c r="P51" i="1" l="1"/>
  <c r="P49" i="1"/>
  <c r="P50" i="1"/>
  <c r="P53" i="1"/>
  <c r="P55" i="1"/>
  <c r="P52" i="1"/>
  <c r="P54" i="1"/>
  <c r="P45" i="1"/>
  <c r="P42" i="1"/>
  <c r="P43" i="1"/>
  <c r="P44" i="1"/>
  <c r="P40" i="1"/>
  <c r="P41" i="1"/>
  <c r="P39" i="1"/>
  <c r="P46" i="1"/>
  <c r="P38" i="1"/>
  <c r="I51" i="1"/>
  <c r="I49" i="1"/>
  <c r="I50" i="1"/>
  <c r="S50" i="1" s="1"/>
  <c r="I53" i="1"/>
  <c r="I55" i="1"/>
  <c r="S55" i="1" s="1"/>
  <c r="I52" i="1"/>
  <c r="S52" i="1" s="1"/>
  <c r="I54" i="1"/>
  <c r="S54" i="1" s="1"/>
  <c r="I45" i="1"/>
  <c r="I42" i="1"/>
  <c r="I43" i="1"/>
  <c r="I44" i="1"/>
  <c r="I40" i="1"/>
  <c r="S40" i="1" s="1"/>
  <c r="I41" i="1"/>
  <c r="S41" i="1" s="1"/>
  <c r="I39" i="1"/>
  <c r="S39" i="1" s="1"/>
  <c r="I46" i="1"/>
  <c r="I38" i="1"/>
  <c r="P22" i="1"/>
  <c r="P24" i="1"/>
  <c r="P26" i="1"/>
  <c r="P23" i="1"/>
  <c r="P30" i="1"/>
  <c r="P25" i="1"/>
  <c r="P27" i="1"/>
  <c r="P31" i="1"/>
  <c r="P29" i="1"/>
  <c r="P28" i="1"/>
  <c r="P32" i="1"/>
  <c r="P33" i="1"/>
  <c r="P34" i="1"/>
  <c r="I22" i="1"/>
  <c r="I24" i="1"/>
  <c r="I26" i="1"/>
  <c r="I23" i="1"/>
  <c r="I30" i="1"/>
  <c r="S30" i="1" s="1"/>
  <c r="I25" i="1"/>
  <c r="I27" i="1"/>
  <c r="I31" i="1"/>
  <c r="I29" i="1"/>
  <c r="I28" i="1"/>
  <c r="I32" i="1"/>
  <c r="I33" i="1"/>
  <c r="I34" i="1"/>
  <c r="S7" i="1"/>
  <c r="P7" i="1"/>
  <c r="P8" i="1"/>
  <c r="S8" i="1" s="1"/>
  <c r="P10" i="1"/>
  <c r="P11" i="1"/>
  <c r="P9" i="1"/>
  <c r="P17" i="1"/>
  <c r="P15" i="1"/>
  <c r="P12" i="1"/>
  <c r="P18" i="1"/>
  <c r="P14" i="1"/>
  <c r="P13" i="1"/>
  <c r="P16" i="1"/>
  <c r="P19" i="1"/>
  <c r="I7" i="1"/>
  <c r="I10" i="1"/>
  <c r="I11" i="1"/>
  <c r="I9" i="1"/>
  <c r="I17" i="1"/>
  <c r="I15" i="1"/>
  <c r="I12" i="1"/>
  <c r="I18" i="1"/>
  <c r="I14" i="1"/>
  <c r="I13" i="1"/>
  <c r="I16" i="1"/>
  <c r="I19" i="1"/>
  <c r="S23" i="1" l="1"/>
  <c r="S44" i="1"/>
  <c r="S32" i="1"/>
  <c r="S33" i="1"/>
  <c r="S9" i="1"/>
  <c r="S12" i="1"/>
  <c r="S26" i="1"/>
  <c r="S19" i="1"/>
  <c r="S46" i="1"/>
  <c r="S15" i="1"/>
  <c r="S17" i="1"/>
  <c r="S11" i="1"/>
  <c r="S38" i="1"/>
  <c r="S10" i="1"/>
  <c r="S22" i="1"/>
  <c r="S24" i="1"/>
  <c r="S16" i="1"/>
  <c r="S13" i="1"/>
  <c r="S14" i="1"/>
  <c r="S45" i="1"/>
  <c r="S42" i="1"/>
  <c r="S49" i="1"/>
  <c r="S28" i="1"/>
  <c r="S25" i="1"/>
  <c r="S27" i="1"/>
  <c r="S31" i="1"/>
  <c r="S29" i="1"/>
  <c r="S18" i="1"/>
  <c r="S34" i="1"/>
  <c r="S43" i="1"/>
  <c r="S51" i="1"/>
  <c r="S53" i="1"/>
  <c r="O51" i="1"/>
  <c r="M51" i="1"/>
  <c r="H51" i="1"/>
  <c r="F51" i="1"/>
  <c r="F43" i="1"/>
  <c r="H43" i="1"/>
  <c r="M43" i="1"/>
  <c r="O43" i="1"/>
  <c r="F46" i="1"/>
  <c r="H46" i="1"/>
  <c r="M46" i="1"/>
  <c r="O46" i="1"/>
  <c r="F40" i="1"/>
  <c r="H40" i="1"/>
  <c r="M40" i="1"/>
  <c r="O40" i="1"/>
  <c r="F19" i="1"/>
  <c r="H19" i="1"/>
  <c r="M19" i="1"/>
  <c r="O19" i="1"/>
  <c r="F14" i="1"/>
  <c r="H14" i="1"/>
  <c r="M14" i="1"/>
  <c r="O14" i="1"/>
  <c r="F18" i="1"/>
  <c r="H18" i="1"/>
  <c r="M18" i="1"/>
  <c r="O18" i="1"/>
  <c r="F9" i="1"/>
  <c r="H9" i="1"/>
  <c r="M9" i="1"/>
  <c r="O9" i="1"/>
  <c r="J51" i="1" l="1"/>
  <c r="J43" i="1"/>
  <c r="Q43" i="1"/>
  <c r="T43" i="1" s="1"/>
  <c r="Q51" i="1"/>
  <c r="J46" i="1"/>
  <c r="Q40" i="1"/>
  <c r="Q46" i="1"/>
  <c r="J40" i="1"/>
  <c r="Q9" i="1"/>
  <c r="J14" i="1"/>
  <c r="J18" i="1"/>
  <c r="Q14" i="1"/>
  <c r="J9" i="1"/>
  <c r="Q18" i="1"/>
  <c r="Q19" i="1"/>
  <c r="J19" i="1"/>
  <c r="T19" i="1" s="1"/>
  <c r="H42" i="1"/>
  <c r="F45" i="1"/>
  <c r="T51" i="1" l="1"/>
  <c r="T46" i="1"/>
  <c r="T40" i="1"/>
  <c r="T9" i="1"/>
  <c r="T14" i="1"/>
  <c r="T18" i="1"/>
  <c r="P21" i="1"/>
  <c r="P37" i="1"/>
  <c r="P48" i="1"/>
  <c r="O7" i="1"/>
  <c r="O11" i="1"/>
  <c r="O17" i="1"/>
  <c r="O12" i="1"/>
  <c r="O15" i="1"/>
  <c r="O16" i="1"/>
  <c r="O10" i="1"/>
  <c r="O13" i="1"/>
  <c r="O24" i="1"/>
  <c r="O22" i="1"/>
  <c r="O26" i="1"/>
  <c r="O23" i="1"/>
  <c r="O21" i="1"/>
  <c r="O30" i="1"/>
  <c r="O29" i="1"/>
  <c r="O28" i="1"/>
  <c r="O27" i="1"/>
  <c r="O31" i="1"/>
  <c r="O25" i="1"/>
  <c r="O32" i="1"/>
  <c r="O34" i="1"/>
  <c r="O33" i="1"/>
  <c r="O37" i="1"/>
  <c r="O42" i="1"/>
  <c r="O45" i="1"/>
  <c r="O44" i="1"/>
  <c r="O39" i="1"/>
  <c r="O41" i="1"/>
  <c r="O48" i="1"/>
  <c r="O38" i="1"/>
  <c r="O50" i="1"/>
  <c r="O52" i="1"/>
  <c r="O49" i="1"/>
  <c r="O55" i="1"/>
  <c r="O53" i="1"/>
  <c r="O54" i="1"/>
  <c r="M7" i="1"/>
  <c r="M11" i="1"/>
  <c r="M17" i="1"/>
  <c r="M12" i="1"/>
  <c r="M15" i="1"/>
  <c r="M16" i="1"/>
  <c r="M10" i="1"/>
  <c r="M13" i="1"/>
  <c r="M24" i="1"/>
  <c r="M22" i="1"/>
  <c r="M26" i="1"/>
  <c r="M23" i="1"/>
  <c r="M21" i="1"/>
  <c r="M30" i="1"/>
  <c r="M29" i="1"/>
  <c r="M28" i="1"/>
  <c r="M27" i="1"/>
  <c r="M31" i="1"/>
  <c r="M25" i="1"/>
  <c r="M32" i="1"/>
  <c r="M34" i="1"/>
  <c r="M33" i="1"/>
  <c r="M37" i="1"/>
  <c r="M42" i="1"/>
  <c r="M45" i="1"/>
  <c r="M44" i="1"/>
  <c r="M39" i="1"/>
  <c r="M41" i="1"/>
  <c r="M48" i="1"/>
  <c r="M38" i="1"/>
  <c r="M50" i="1"/>
  <c r="M52" i="1"/>
  <c r="M49" i="1"/>
  <c r="M55" i="1"/>
  <c r="M53" i="1"/>
  <c r="M54" i="1"/>
  <c r="M6" i="1"/>
  <c r="Q55" i="1" l="1"/>
  <c r="Q49" i="1"/>
  <c r="Q34" i="1"/>
  <c r="Q21" i="1"/>
  <c r="Q30" i="1"/>
  <c r="Q48" i="1"/>
  <c r="Q37" i="1"/>
  <c r="Q7" i="1"/>
  <c r="Q52" i="1"/>
  <c r="Q45" i="1"/>
  <c r="Q50" i="1"/>
  <c r="Q39" i="1"/>
  <c r="Q12" i="1"/>
  <c r="Q41" i="1"/>
  <c r="Q31" i="1"/>
  <c r="Q27" i="1"/>
  <c r="Q25" i="1"/>
  <c r="Q17" i="1"/>
  <c r="Q22" i="1"/>
  <c r="Q10" i="1"/>
  <c r="Q15" i="1"/>
  <c r="Q23" i="1"/>
  <c r="Q13" i="1"/>
  <c r="Q11" i="1"/>
  <c r="Q16" i="1"/>
  <c r="Q26" i="1"/>
  <c r="Q28" i="1"/>
  <c r="Q29" i="1"/>
  <c r="Q32" i="1"/>
  <c r="Q54" i="1"/>
  <c r="Q53" i="1"/>
  <c r="Q24" i="1"/>
  <c r="Q38" i="1"/>
  <c r="Q44" i="1"/>
  <c r="Q42" i="1"/>
  <c r="Q33" i="1"/>
  <c r="I21" i="1"/>
  <c r="S21" i="1" s="1"/>
  <c r="I37" i="1"/>
  <c r="S37" i="1" s="1"/>
  <c r="I48" i="1"/>
  <c r="S48" i="1" s="1"/>
  <c r="H7" i="1"/>
  <c r="H17" i="1"/>
  <c r="H12" i="1"/>
  <c r="H15" i="1"/>
  <c r="H16" i="1"/>
  <c r="H10" i="1"/>
  <c r="H13" i="1"/>
  <c r="H24" i="1"/>
  <c r="H22" i="1"/>
  <c r="H26" i="1"/>
  <c r="H23" i="1"/>
  <c r="H21" i="1"/>
  <c r="H30" i="1"/>
  <c r="H29" i="1"/>
  <c r="H28" i="1"/>
  <c r="H27" i="1"/>
  <c r="H31" i="1"/>
  <c r="H25" i="1"/>
  <c r="H32" i="1"/>
  <c r="H34" i="1"/>
  <c r="H33" i="1"/>
  <c r="H37" i="1"/>
  <c r="H45" i="1"/>
  <c r="J45" i="1" s="1"/>
  <c r="H44" i="1"/>
  <c r="H39" i="1"/>
  <c r="H41" i="1"/>
  <c r="H48" i="1"/>
  <c r="H38" i="1"/>
  <c r="H50" i="1"/>
  <c r="H52" i="1"/>
  <c r="H49" i="1"/>
  <c r="H55" i="1"/>
  <c r="H53" i="1"/>
  <c r="H54" i="1"/>
  <c r="F7" i="1"/>
  <c r="F11" i="1"/>
  <c r="F17" i="1"/>
  <c r="F12" i="1"/>
  <c r="F15" i="1"/>
  <c r="F16" i="1"/>
  <c r="F10" i="1"/>
  <c r="F13" i="1"/>
  <c r="F24" i="1"/>
  <c r="F22" i="1"/>
  <c r="F26" i="1"/>
  <c r="F23" i="1"/>
  <c r="F21" i="1"/>
  <c r="F30" i="1"/>
  <c r="F29" i="1"/>
  <c r="F28" i="1"/>
  <c r="F27" i="1"/>
  <c r="F31" i="1"/>
  <c r="F25" i="1"/>
  <c r="F32" i="1"/>
  <c r="F34" i="1"/>
  <c r="F33" i="1"/>
  <c r="F37" i="1"/>
  <c r="F42" i="1"/>
  <c r="F44" i="1"/>
  <c r="F39" i="1"/>
  <c r="F41" i="1"/>
  <c r="F48" i="1"/>
  <c r="F38" i="1"/>
  <c r="F50" i="1"/>
  <c r="F52" i="1"/>
  <c r="F49" i="1"/>
  <c r="F55" i="1"/>
  <c r="F53" i="1"/>
  <c r="F54" i="1"/>
  <c r="H63" i="1"/>
  <c r="H62" i="1"/>
  <c r="F63" i="1"/>
  <c r="F62" i="1"/>
  <c r="J26" i="1" l="1"/>
  <c r="T26" i="1" s="1"/>
  <c r="J63" i="1"/>
  <c r="J52" i="1"/>
  <c r="T52" i="1" s="1"/>
  <c r="J53" i="1"/>
  <c r="T53" i="1" s="1"/>
  <c r="J21" i="1"/>
  <c r="T21" i="1" s="1"/>
  <c r="T45" i="1"/>
  <c r="J7" i="1"/>
  <c r="T7" i="1" s="1"/>
  <c r="J48" i="1"/>
  <c r="T48" i="1" s="1"/>
  <c r="J37" i="1"/>
  <c r="T37" i="1" s="1"/>
  <c r="J17" i="1"/>
  <c r="T17" i="1" s="1"/>
  <c r="J11" i="1"/>
  <c r="T11" i="1" s="1"/>
  <c r="J41" i="1"/>
  <c r="T41" i="1" s="1"/>
  <c r="J10" i="1"/>
  <c r="T10" i="1" s="1"/>
  <c r="J23" i="1"/>
  <c r="T23" i="1" s="1"/>
  <c r="J15" i="1"/>
  <c r="T15" i="1" s="1"/>
  <c r="J16" i="1"/>
  <c r="T16" i="1" s="1"/>
  <c r="J12" i="1"/>
  <c r="T12" i="1" s="1"/>
  <c r="J24" i="1"/>
  <c r="T24" i="1" s="1"/>
  <c r="J30" i="1"/>
  <c r="T30" i="1" s="1"/>
  <c r="J62" i="1"/>
  <c r="J55" i="1"/>
  <c r="T55" i="1" s="1"/>
  <c r="J54" i="1"/>
  <c r="T54" i="1" s="1"/>
  <c r="J32" i="1"/>
  <c r="T32" i="1" s="1"/>
  <c r="J34" i="1"/>
  <c r="T34" i="1" s="1"/>
  <c r="J33" i="1"/>
  <c r="T33" i="1" s="1"/>
  <c r="J31" i="1"/>
  <c r="T31" i="1" s="1"/>
  <c r="J27" i="1"/>
  <c r="T27" i="1" s="1"/>
  <c r="J25" i="1"/>
  <c r="T25" i="1" s="1"/>
  <c r="J49" i="1"/>
  <c r="T49" i="1" s="1"/>
  <c r="J38" i="1"/>
  <c r="T38" i="1" s="1"/>
  <c r="J29" i="1"/>
  <c r="T29" i="1" s="1"/>
  <c r="J28" i="1"/>
  <c r="T28" i="1" s="1"/>
  <c r="J44" i="1"/>
  <c r="T44" i="1" s="1"/>
  <c r="J50" i="1"/>
  <c r="T50" i="1" s="1"/>
  <c r="J42" i="1"/>
  <c r="T42" i="1" s="1"/>
  <c r="J39" i="1"/>
  <c r="T39" i="1" s="1"/>
  <c r="J13" i="1"/>
  <c r="T13" i="1" s="1"/>
  <c r="J22" i="1"/>
  <c r="T22" i="1" s="1"/>
  <c r="F61" i="1"/>
  <c r="F6" i="1"/>
  <c r="I61" i="1"/>
  <c r="H61" i="1"/>
  <c r="J61" i="1" l="1"/>
  <c r="P6" i="1"/>
  <c r="O6" i="1"/>
  <c r="Q6" i="1" s="1"/>
  <c r="I6" i="1"/>
  <c r="H6" i="1"/>
  <c r="J6" i="1" s="1"/>
  <c r="S6" i="1" l="1"/>
  <c r="T6" i="1"/>
</calcChain>
</file>

<file path=xl/sharedStrings.xml><?xml version="1.0" encoding="utf-8"?>
<sst xmlns="http://schemas.openxmlformats.org/spreadsheetml/2006/main" count="211" uniqueCount="70">
  <si>
    <t xml:space="preserve">    NAME</t>
  </si>
  <si>
    <t>CLUB</t>
  </si>
  <si>
    <t>H'C</t>
  </si>
  <si>
    <t xml:space="preserve">   ROUND 1</t>
  </si>
  <si>
    <t xml:space="preserve">   ROUND 2</t>
  </si>
  <si>
    <t>TOTAL ROUND 1 &amp;2</t>
  </si>
  <si>
    <t xml:space="preserve">   ROUND 3</t>
  </si>
  <si>
    <t xml:space="preserve">   ROUND 4</t>
  </si>
  <si>
    <t>TOTAL ROUND 3 &amp;4</t>
  </si>
  <si>
    <t>OVERALL TOTAL</t>
  </si>
  <si>
    <t xml:space="preserve">NAME                                                  </t>
  </si>
  <si>
    <t>GROSS</t>
  </si>
  <si>
    <t>NETT</t>
  </si>
  <si>
    <t>36 HOLE EVENT</t>
  </si>
  <si>
    <t>MEN DIVISION 1</t>
  </si>
  <si>
    <t>Jake Leary</t>
  </si>
  <si>
    <t>WW</t>
  </si>
  <si>
    <t>Jack Kalis</t>
  </si>
  <si>
    <t>Tom Rickit</t>
  </si>
  <si>
    <t>CI</t>
  </si>
  <si>
    <t>Ludy Kontowicz</t>
  </si>
  <si>
    <t>Arthur Jelly</t>
  </si>
  <si>
    <t>Lionel Fisher</t>
  </si>
  <si>
    <t>Tony Heinrich</t>
  </si>
  <si>
    <t>Charlie Hutchison</t>
  </si>
  <si>
    <t>Raymond Reid</t>
  </si>
  <si>
    <t xml:space="preserve">Raymond Reid </t>
  </si>
  <si>
    <t>Phil Shaw-Dennis</t>
  </si>
  <si>
    <t>WAV</t>
  </si>
  <si>
    <t>Phil Shaw Dennis</t>
  </si>
  <si>
    <t>Richard Tour</t>
  </si>
  <si>
    <t>MEN DIVISION 2</t>
  </si>
  <si>
    <t>Bob Reynolds</t>
  </si>
  <si>
    <t>Anthony Kalis</t>
  </si>
  <si>
    <t>Barry Meek</t>
  </si>
  <si>
    <t>LADIES DIVISION 1</t>
  </si>
  <si>
    <t>MENS DIVISION 2</t>
  </si>
  <si>
    <t>Helen Angel</t>
  </si>
  <si>
    <t>Marie Hutchison</t>
  </si>
  <si>
    <t>Gloria Hourigan</t>
  </si>
  <si>
    <t xml:space="preserve">June Drury </t>
  </si>
  <si>
    <t>June Drury</t>
  </si>
  <si>
    <t>Marion Kalis</t>
  </si>
  <si>
    <t>LADIES DIVISION 2</t>
  </si>
  <si>
    <t>Elaine Scott</t>
  </si>
  <si>
    <t>Dawn King</t>
  </si>
  <si>
    <t>Dot Ferguson</t>
  </si>
  <si>
    <t>Georga Miller</t>
  </si>
  <si>
    <t>Beryl Knight</t>
  </si>
  <si>
    <t>Paul Reardon</t>
  </si>
  <si>
    <t>Steve Ralph</t>
  </si>
  <si>
    <t>Wally Lavers</t>
  </si>
  <si>
    <t>Don Angel</t>
  </si>
  <si>
    <t>James Rogerson</t>
  </si>
  <si>
    <t>David Wright</t>
  </si>
  <si>
    <t>Jaskaran Mann</t>
  </si>
  <si>
    <t>Eric Richardson</t>
  </si>
  <si>
    <t>Garry Scadden</t>
  </si>
  <si>
    <t>Ken Cameron</t>
  </si>
  <si>
    <t>Wally Laver</t>
  </si>
  <si>
    <t>Julie Richardson</t>
  </si>
  <si>
    <t>Norma Crebbin</t>
  </si>
  <si>
    <t>Sharon McIver</t>
  </si>
  <si>
    <t>Shirley Smith</t>
  </si>
  <si>
    <t>Fay Thorpe</t>
  </si>
  <si>
    <t>Kerri Lavers</t>
  </si>
  <si>
    <t>Mark Fischer</t>
  </si>
  <si>
    <t>Marc Fischer</t>
  </si>
  <si>
    <t>Brenda Richardson</t>
  </si>
  <si>
    <t>AUSTRALIAN INTERNATIONAL OPEN P&amp;P CHAMPIONSHIPS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</si>
</sst>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3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10" fillId="0" borderId="0" xfId="0" applyFont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AA71"/>
  <sheetViews>
    <sheetView tabSelected="1" workbookViewId="0">
      <selection activeCell="M10" sqref="M10"/>
    </sheetView>
  </sheetViews>
  <sheetFormatPr defaultRowHeight="15" x14ac:dyDescent="0.25"/>
  <cols>
    <col min="1" max="1" width="18.28515625" customWidth="1"/>
    <col min="2" max="2" width="2.28515625" customWidth="1"/>
    <col min="3" max="3" width="5.85546875" customWidth="1"/>
    <col min="4" max="4" width="5.5703125" customWidth="1"/>
    <col min="5" max="5" width="8.28515625" customWidth="1"/>
    <col min="6" max="6" width="7.42578125" customWidth="1"/>
    <col min="7" max="7" width="7.7109375" customWidth="1"/>
    <col min="8" max="8" width="7.5703125" customWidth="1"/>
    <col min="9" max="9" width="7.7109375" customWidth="1"/>
    <col min="10" max="10" width="8" customWidth="1"/>
    <col min="11" max="11" width="5.140625" customWidth="1"/>
    <col min="12" max="12" width="8" customWidth="1"/>
    <col min="13" max="13" width="7.5703125" customWidth="1"/>
    <col min="14" max="14" width="8" customWidth="1"/>
    <col min="15" max="15" width="7.42578125" customWidth="1"/>
    <col min="16" max="16" width="7.85546875" customWidth="1"/>
    <col min="17" max="17" width="8.140625" customWidth="1"/>
    <col min="18" max="18" width="4.7109375" customWidth="1"/>
    <col min="21" max="21" width="2.140625" customWidth="1"/>
    <col min="22" max="22" width="19" customWidth="1"/>
    <col min="23" max="23" width="4.85546875" customWidth="1"/>
    <col min="24" max="24" width="6.42578125" customWidth="1"/>
  </cols>
  <sheetData>
    <row r="2" spans="1:26" ht="18.75" x14ac:dyDescent="0.3">
      <c r="A2" s="1"/>
      <c r="G2" s="2"/>
    </row>
    <row r="3" spans="1:26" ht="46.5" x14ac:dyDescent="0.7">
      <c r="C3" s="3" t="s">
        <v>69</v>
      </c>
    </row>
    <row r="4" spans="1:26" ht="15.75" x14ac:dyDescent="0.25">
      <c r="A4" s="4" t="s">
        <v>0</v>
      </c>
      <c r="B4" s="5"/>
      <c r="C4" s="4" t="s">
        <v>1</v>
      </c>
      <c r="D4" s="4" t="s">
        <v>2</v>
      </c>
      <c r="E4" s="4" t="s">
        <v>3</v>
      </c>
      <c r="F4" s="5"/>
      <c r="G4" s="4" t="s">
        <v>4</v>
      </c>
      <c r="H4" s="5"/>
      <c r="I4" s="4" t="s">
        <v>5</v>
      </c>
      <c r="J4" s="5"/>
      <c r="K4" s="5"/>
      <c r="L4" s="4" t="s">
        <v>6</v>
      </c>
      <c r="M4" s="5"/>
      <c r="N4" s="4" t="s">
        <v>7</v>
      </c>
      <c r="O4" s="5"/>
      <c r="P4" s="4" t="s">
        <v>8</v>
      </c>
      <c r="Q4" s="5"/>
      <c r="R4" s="5"/>
      <c r="S4" s="4" t="s">
        <v>9</v>
      </c>
      <c r="T4" s="5"/>
      <c r="U4" s="5"/>
      <c r="V4" s="4" t="s">
        <v>10</v>
      </c>
      <c r="W4" s="4" t="s">
        <v>2</v>
      </c>
      <c r="X4" s="4" t="s">
        <v>1</v>
      </c>
      <c r="Y4" s="4"/>
      <c r="Z4" s="4"/>
    </row>
    <row r="5" spans="1:26" ht="15.75" x14ac:dyDescent="0.25">
      <c r="E5" s="4" t="s">
        <v>11</v>
      </c>
      <c r="F5" s="4" t="s">
        <v>12</v>
      </c>
      <c r="G5" s="4" t="s">
        <v>11</v>
      </c>
      <c r="H5" s="4" t="s">
        <v>12</v>
      </c>
      <c r="I5" s="4" t="s">
        <v>11</v>
      </c>
      <c r="J5" s="4" t="s">
        <v>12</v>
      </c>
      <c r="K5" s="5"/>
      <c r="L5" s="4" t="s">
        <v>11</v>
      </c>
      <c r="M5" s="4" t="s">
        <v>12</v>
      </c>
      <c r="N5" s="4" t="s">
        <v>11</v>
      </c>
      <c r="O5" s="4" t="s">
        <v>12</v>
      </c>
      <c r="P5" s="4" t="s">
        <v>11</v>
      </c>
      <c r="Q5" s="4" t="s">
        <v>12</v>
      </c>
      <c r="R5" s="5"/>
      <c r="S5" s="4" t="s">
        <v>11</v>
      </c>
      <c r="T5" s="4" t="s">
        <v>12</v>
      </c>
      <c r="U5" s="5"/>
      <c r="V5" s="5"/>
      <c r="W5" s="5"/>
      <c r="X5" s="5"/>
      <c r="Y5" s="5"/>
      <c r="Z5" s="5"/>
    </row>
    <row r="6" spans="1:26" x14ac:dyDescent="0.25">
      <c r="F6">
        <f>SUM(D6--E6)</f>
        <v>0</v>
      </c>
      <c r="H6">
        <f>SUM(G6--D6)</f>
        <v>0</v>
      </c>
      <c r="I6">
        <f>SUM(E6+G6)</f>
        <v>0</v>
      </c>
      <c r="J6">
        <f>SUM(F6+H6)</f>
        <v>0</v>
      </c>
      <c r="M6">
        <f>SUM(L6--D6)</f>
        <v>0</v>
      </c>
      <c r="O6">
        <f>SUM(N6--D6)</f>
        <v>0</v>
      </c>
      <c r="P6">
        <f>SUM(L6+N6)</f>
        <v>0</v>
      </c>
      <c r="Q6">
        <f>SUM(M6+O6)</f>
        <v>0</v>
      </c>
      <c r="S6">
        <f>SUM(I6+P6)</f>
        <v>0</v>
      </c>
      <c r="T6">
        <f>SUM(J6+Q6)</f>
        <v>0</v>
      </c>
    </row>
    <row r="7" spans="1:26" x14ac:dyDescent="0.25">
      <c r="A7" s="6" t="s">
        <v>14</v>
      </c>
      <c r="B7" s="6"/>
      <c r="F7">
        <f t="shared" ref="F7:F48" si="0">SUM(D7--E7)</f>
        <v>0</v>
      </c>
      <c r="H7">
        <f t="shared" ref="H7:H48" si="1">SUM(G7--D7)</f>
        <v>0</v>
      </c>
      <c r="I7">
        <f t="shared" ref="I7" si="2">SUM(E7+G7)</f>
        <v>0</v>
      </c>
      <c r="J7">
        <f t="shared" ref="J7:J48" si="3">SUM(F7+H7)</f>
        <v>0</v>
      </c>
      <c r="M7">
        <f t="shared" ref="M7:M48" si="4">SUM(L7--D7)</f>
        <v>0</v>
      </c>
      <c r="O7">
        <f t="shared" ref="O7:O48" si="5">SUM(N7--D7)</f>
        <v>0</v>
      </c>
      <c r="P7">
        <f t="shared" ref="P7:P8" si="6">SUM(L7+N7)</f>
        <v>0</v>
      </c>
      <c r="Q7">
        <f t="shared" ref="Q7:Q48" si="7">SUM(M7+O7)</f>
        <v>0</v>
      </c>
      <c r="S7">
        <f t="shared" ref="S7:S8" si="8">SUM(I7+P7)</f>
        <v>0</v>
      </c>
      <c r="T7">
        <f t="shared" ref="T7:T48" si="9">SUM(J7+Q7)</f>
        <v>0</v>
      </c>
      <c r="V7" s="6" t="s">
        <v>14</v>
      </c>
      <c r="W7" s="6"/>
    </row>
    <row r="8" spans="1:26" x14ac:dyDescent="0.25">
      <c r="P8">
        <f t="shared" si="6"/>
        <v>0</v>
      </c>
      <c r="S8">
        <f t="shared" si="8"/>
        <v>0</v>
      </c>
    </row>
    <row r="9" spans="1:26" x14ac:dyDescent="0.25">
      <c r="A9" t="s">
        <v>67</v>
      </c>
      <c r="C9" t="s">
        <v>28</v>
      </c>
      <c r="D9">
        <v>2</v>
      </c>
      <c r="E9">
        <v>51</v>
      </c>
      <c r="F9">
        <f t="shared" ref="F9:F19" si="10">SUM(D9--E9)</f>
        <v>53</v>
      </c>
      <c r="G9">
        <v>58</v>
      </c>
      <c r="H9">
        <f t="shared" ref="H9:H19" si="11">SUM(G9--D9)</f>
        <v>60</v>
      </c>
      <c r="I9">
        <f t="shared" ref="I9:I19" si="12">SUM(E9+G9)</f>
        <v>109</v>
      </c>
      <c r="J9">
        <f t="shared" ref="J9:J19" si="13">SUM(F9+H9)</f>
        <v>113</v>
      </c>
      <c r="L9">
        <v>54</v>
      </c>
      <c r="M9">
        <f t="shared" ref="M9:M19" si="14">SUM(L9--D9)</f>
        <v>56</v>
      </c>
      <c r="N9">
        <v>53</v>
      </c>
      <c r="O9">
        <f t="shared" ref="O9:O19" si="15">SUM(N9--D9)</f>
        <v>55</v>
      </c>
      <c r="P9">
        <f t="shared" ref="P9:P19" si="16">SUM(L9+N9)</f>
        <v>107</v>
      </c>
      <c r="Q9">
        <f t="shared" ref="Q9:Q19" si="17">SUM(M9+O9)</f>
        <v>111</v>
      </c>
      <c r="S9" s="15">
        <f t="shared" ref="S9:S19" si="18">SUM(I9+P9)</f>
        <v>216</v>
      </c>
      <c r="T9">
        <f t="shared" ref="T9:T19" si="19">SUM(J9+Q9)</f>
        <v>224</v>
      </c>
      <c r="V9" t="s">
        <v>66</v>
      </c>
      <c r="W9">
        <v>2</v>
      </c>
      <c r="X9" t="s">
        <v>28</v>
      </c>
    </row>
    <row r="10" spans="1:26" x14ac:dyDescent="0.25">
      <c r="A10" t="s">
        <v>53</v>
      </c>
      <c r="C10" t="s">
        <v>19</v>
      </c>
      <c r="D10">
        <v>3</v>
      </c>
      <c r="E10">
        <v>60</v>
      </c>
      <c r="F10">
        <f t="shared" si="10"/>
        <v>63</v>
      </c>
      <c r="G10">
        <v>59</v>
      </c>
      <c r="H10">
        <f t="shared" si="11"/>
        <v>62</v>
      </c>
      <c r="I10">
        <f t="shared" si="12"/>
        <v>119</v>
      </c>
      <c r="J10">
        <f t="shared" si="13"/>
        <v>125</v>
      </c>
      <c r="L10">
        <v>54</v>
      </c>
      <c r="M10">
        <f t="shared" si="14"/>
        <v>57</v>
      </c>
      <c r="N10">
        <v>52</v>
      </c>
      <c r="O10">
        <f t="shared" si="15"/>
        <v>55</v>
      </c>
      <c r="P10">
        <f t="shared" si="16"/>
        <v>106</v>
      </c>
      <c r="Q10">
        <f t="shared" si="17"/>
        <v>112</v>
      </c>
      <c r="S10" s="15">
        <f t="shared" si="18"/>
        <v>225</v>
      </c>
      <c r="T10">
        <f t="shared" si="19"/>
        <v>237</v>
      </c>
      <c r="V10" t="s">
        <v>53</v>
      </c>
      <c r="W10">
        <v>3</v>
      </c>
      <c r="X10" t="s">
        <v>19</v>
      </c>
    </row>
    <row r="11" spans="1:26" x14ac:dyDescent="0.25">
      <c r="A11" t="s">
        <v>18</v>
      </c>
      <c r="C11" t="s">
        <v>19</v>
      </c>
      <c r="D11">
        <v>2</v>
      </c>
      <c r="E11">
        <v>53</v>
      </c>
      <c r="F11">
        <f t="shared" si="10"/>
        <v>55</v>
      </c>
      <c r="G11">
        <v>58</v>
      </c>
      <c r="H11">
        <f t="shared" si="11"/>
        <v>60</v>
      </c>
      <c r="I11">
        <f t="shared" si="12"/>
        <v>111</v>
      </c>
      <c r="J11">
        <f t="shared" si="13"/>
        <v>115</v>
      </c>
      <c r="L11">
        <v>61</v>
      </c>
      <c r="M11">
        <f t="shared" si="14"/>
        <v>63</v>
      </c>
      <c r="N11">
        <v>62</v>
      </c>
      <c r="O11">
        <f t="shared" si="15"/>
        <v>64</v>
      </c>
      <c r="P11">
        <f t="shared" si="16"/>
        <v>123</v>
      </c>
      <c r="Q11">
        <f t="shared" si="17"/>
        <v>127</v>
      </c>
      <c r="S11" s="15">
        <f t="shared" si="18"/>
        <v>234</v>
      </c>
      <c r="T11">
        <f t="shared" si="19"/>
        <v>242</v>
      </c>
      <c r="V11" t="s">
        <v>18</v>
      </c>
      <c r="W11">
        <v>2</v>
      </c>
      <c r="X11" t="s">
        <v>19</v>
      </c>
    </row>
    <row r="12" spans="1:26" x14ac:dyDescent="0.25">
      <c r="A12" t="s">
        <v>21</v>
      </c>
      <c r="C12" t="s">
        <v>19</v>
      </c>
      <c r="D12">
        <v>0</v>
      </c>
      <c r="E12">
        <v>56</v>
      </c>
      <c r="F12">
        <f t="shared" si="10"/>
        <v>56</v>
      </c>
      <c r="G12">
        <v>61</v>
      </c>
      <c r="H12">
        <f t="shared" si="11"/>
        <v>61</v>
      </c>
      <c r="I12">
        <f t="shared" si="12"/>
        <v>117</v>
      </c>
      <c r="J12">
        <f t="shared" si="13"/>
        <v>117</v>
      </c>
      <c r="L12">
        <v>62</v>
      </c>
      <c r="M12">
        <f t="shared" si="14"/>
        <v>62</v>
      </c>
      <c r="N12">
        <v>56</v>
      </c>
      <c r="O12">
        <f t="shared" si="15"/>
        <v>56</v>
      </c>
      <c r="P12">
        <f t="shared" si="16"/>
        <v>118</v>
      </c>
      <c r="Q12">
        <f t="shared" si="17"/>
        <v>118</v>
      </c>
      <c r="S12">
        <f t="shared" si="18"/>
        <v>235</v>
      </c>
      <c r="T12" s="15">
        <f t="shared" si="19"/>
        <v>235</v>
      </c>
      <c r="V12" t="s">
        <v>21</v>
      </c>
      <c r="W12">
        <v>0</v>
      </c>
      <c r="X12" t="s">
        <v>19</v>
      </c>
    </row>
    <row r="13" spans="1:26" x14ac:dyDescent="0.25">
      <c r="A13" t="s">
        <v>27</v>
      </c>
      <c r="C13" t="s">
        <v>28</v>
      </c>
      <c r="D13">
        <v>-2</v>
      </c>
      <c r="E13">
        <v>58</v>
      </c>
      <c r="F13">
        <f t="shared" si="10"/>
        <v>56</v>
      </c>
      <c r="G13">
        <v>63</v>
      </c>
      <c r="H13">
        <f t="shared" si="11"/>
        <v>61</v>
      </c>
      <c r="I13">
        <f t="shared" si="12"/>
        <v>121</v>
      </c>
      <c r="J13">
        <f t="shared" si="13"/>
        <v>117</v>
      </c>
      <c r="L13">
        <v>58</v>
      </c>
      <c r="M13">
        <f t="shared" si="14"/>
        <v>56</v>
      </c>
      <c r="N13">
        <v>57</v>
      </c>
      <c r="O13">
        <f t="shared" si="15"/>
        <v>55</v>
      </c>
      <c r="P13">
        <f t="shared" si="16"/>
        <v>115</v>
      </c>
      <c r="Q13">
        <f t="shared" si="17"/>
        <v>111</v>
      </c>
      <c r="S13">
        <f t="shared" si="18"/>
        <v>236</v>
      </c>
      <c r="T13" s="15">
        <f t="shared" si="19"/>
        <v>228</v>
      </c>
      <c r="V13" t="s">
        <v>29</v>
      </c>
      <c r="W13">
        <v>-2</v>
      </c>
      <c r="X13" t="s">
        <v>28</v>
      </c>
    </row>
    <row r="14" spans="1:26" x14ac:dyDescent="0.25">
      <c r="A14" t="s">
        <v>51</v>
      </c>
      <c r="C14" t="s">
        <v>16</v>
      </c>
      <c r="D14">
        <v>-1</v>
      </c>
      <c r="E14">
        <v>60</v>
      </c>
      <c r="F14">
        <f t="shared" si="10"/>
        <v>59</v>
      </c>
      <c r="G14">
        <v>60</v>
      </c>
      <c r="H14">
        <f t="shared" si="11"/>
        <v>59</v>
      </c>
      <c r="I14">
        <f t="shared" si="12"/>
        <v>120</v>
      </c>
      <c r="J14">
        <f t="shared" si="13"/>
        <v>118</v>
      </c>
      <c r="L14">
        <v>58</v>
      </c>
      <c r="M14">
        <f t="shared" si="14"/>
        <v>57</v>
      </c>
      <c r="N14">
        <v>59</v>
      </c>
      <c r="O14">
        <f t="shared" si="15"/>
        <v>58</v>
      </c>
      <c r="P14">
        <f t="shared" si="16"/>
        <v>117</v>
      </c>
      <c r="Q14">
        <f t="shared" si="17"/>
        <v>115</v>
      </c>
      <c r="S14">
        <f t="shared" si="18"/>
        <v>237</v>
      </c>
      <c r="T14">
        <f t="shared" si="19"/>
        <v>233</v>
      </c>
      <c r="V14" t="s">
        <v>59</v>
      </c>
      <c r="W14">
        <v>-1</v>
      </c>
      <c r="X14" t="s">
        <v>16</v>
      </c>
    </row>
    <row r="15" spans="1:26" x14ac:dyDescent="0.25">
      <c r="A15" t="s">
        <v>17</v>
      </c>
      <c r="C15" t="s">
        <v>16</v>
      </c>
      <c r="D15">
        <v>0</v>
      </c>
      <c r="E15">
        <v>60</v>
      </c>
      <c r="F15">
        <f t="shared" si="10"/>
        <v>60</v>
      </c>
      <c r="G15">
        <v>58</v>
      </c>
      <c r="H15">
        <f t="shared" si="11"/>
        <v>58</v>
      </c>
      <c r="I15">
        <f t="shared" si="12"/>
        <v>118</v>
      </c>
      <c r="J15">
        <f t="shared" si="13"/>
        <v>118</v>
      </c>
      <c r="L15">
        <v>64</v>
      </c>
      <c r="M15">
        <f t="shared" si="14"/>
        <v>64</v>
      </c>
      <c r="N15">
        <v>57</v>
      </c>
      <c r="O15">
        <f t="shared" si="15"/>
        <v>57</v>
      </c>
      <c r="P15">
        <f t="shared" si="16"/>
        <v>121</v>
      </c>
      <c r="Q15">
        <f t="shared" si="17"/>
        <v>121</v>
      </c>
      <c r="S15">
        <f t="shared" si="18"/>
        <v>239</v>
      </c>
      <c r="T15">
        <f t="shared" si="19"/>
        <v>239</v>
      </c>
      <c r="V15" t="s">
        <v>17</v>
      </c>
      <c r="W15">
        <v>0</v>
      </c>
      <c r="X15" t="s">
        <v>16</v>
      </c>
    </row>
    <row r="16" spans="1:26" x14ac:dyDescent="0.25">
      <c r="A16" t="s">
        <v>22</v>
      </c>
      <c r="C16" t="s">
        <v>19</v>
      </c>
      <c r="D16">
        <v>-2</v>
      </c>
      <c r="E16">
        <v>61</v>
      </c>
      <c r="F16">
        <f t="shared" si="10"/>
        <v>59</v>
      </c>
      <c r="G16">
        <v>59</v>
      </c>
      <c r="H16">
        <f t="shared" si="11"/>
        <v>57</v>
      </c>
      <c r="I16">
        <f t="shared" si="12"/>
        <v>120</v>
      </c>
      <c r="J16">
        <f t="shared" si="13"/>
        <v>116</v>
      </c>
      <c r="L16">
        <v>59</v>
      </c>
      <c r="M16">
        <f t="shared" si="14"/>
        <v>57</v>
      </c>
      <c r="N16">
        <v>60</v>
      </c>
      <c r="O16">
        <f t="shared" si="15"/>
        <v>58</v>
      </c>
      <c r="P16">
        <f t="shared" si="16"/>
        <v>119</v>
      </c>
      <c r="Q16">
        <f t="shared" si="17"/>
        <v>115</v>
      </c>
      <c r="S16">
        <f t="shared" si="18"/>
        <v>239</v>
      </c>
      <c r="T16">
        <f t="shared" si="19"/>
        <v>231</v>
      </c>
      <c r="V16" t="s">
        <v>22</v>
      </c>
      <c r="W16">
        <v>-2</v>
      </c>
      <c r="X16" t="s">
        <v>19</v>
      </c>
    </row>
    <row r="17" spans="1:24" x14ac:dyDescent="0.25">
      <c r="A17" t="s">
        <v>20</v>
      </c>
      <c r="C17" t="s">
        <v>19</v>
      </c>
      <c r="D17">
        <v>1</v>
      </c>
      <c r="E17">
        <v>61</v>
      </c>
      <c r="F17">
        <f t="shared" si="10"/>
        <v>62</v>
      </c>
      <c r="G17">
        <v>55</v>
      </c>
      <c r="H17">
        <f t="shared" si="11"/>
        <v>56</v>
      </c>
      <c r="I17">
        <f t="shared" si="12"/>
        <v>116</v>
      </c>
      <c r="J17">
        <f t="shared" si="13"/>
        <v>118</v>
      </c>
      <c r="L17">
        <v>65</v>
      </c>
      <c r="M17">
        <f t="shared" si="14"/>
        <v>66</v>
      </c>
      <c r="N17">
        <v>66</v>
      </c>
      <c r="O17">
        <f t="shared" si="15"/>
        <v>67</v>
      </c>
      <c r="P17">
        <f t="shared" si="16"/>
        <v>131</v>
      </c>
      <c r="Q17">
        <f t="shared" si="17"/>
        <v>133</v>
      </c>
      <c r="S17">
        <f t="shared" si="18"/>
        <v>247</v>
      </c>
      <c r="T17">
        <f t="shared" si="19"/>
        <v>251</v>
      </c>
      <c r="V17" t="s">
        <v>20</v>
      </c>
      <c r="W17">
        <v>1</v>
      </c>
      <c r="X17" t="s">
        <v>19</v>
      </c>
    </row>
    <row r="18" spans="1:24" x14ac:dyDescent="0.25">
      <c r="A18" t="s">
        <v>50</v>
      </c>
      <c r="D18">
        <v>0</v>
      </c>
      <c r="E18">
        <v>68</v>
      </c>
      <c r="F18">
        <f t="shared" si="10"/>
        <v>68</v>
      </c>
      <c r="G18">
        <v>66</v>
      </c>
      <c r="H18">
        <f t="shared" si="11"/>
        <v>66</v>
      </c>
      <c r="I18">
        <f t="shared" si="12"/>
        <v>134</v>
      </c>
      <c r="J18">
        <f t="shared" si="13"/>
        <v>134</v>
      </c>
      <c r="L18">
        <v>67</v>
      </c>
      <c r="M18">
        <f t="shared" si="14"/>
        <v>67</v>
      </c>
      <c r="N18">
        <v>65</v>
      </c>
      <c r="O18">
        <f t="shared" si="15"/>
        <v>65</v>
      </c>
      <c r="P18">
        <f t="shared" si="16"/>
        <v>132</v>
      </c>
      <c r="Q18">
        <f t="shared" si="17"/>
        <v>132</v>
      </c>
      <c r="S18">
        <f t="shared" si="18"/>
        <v>266</v>
      </c>
      <c r="T18">
        <f t="shared" si="19"/>
        <v>266</v>
      </c>
      <c r="V18" t="s">
        <v>50</v>
      </c>
      <c r="W18">
        <v>0</v>
      </c>
    </row>
    <row r="19" spans="1:24" x14ac:dyDescent="0.25">
      <c r="A19" t="s">
        <v>52</v>
      </c>
      <c r="C19" t="s">
        <v>19</v>
      </c>
      <c r="D19">
        <v>-2</v>
      </c>
      <c r="E19">
        <v>68</v>
      </c>
      <c r="F19">
        <f t="shared" si="10"/>
        <v>66</v>
      </c>
      <c r="G19">
        <v>71</v>
      </c>
      <c r="H19">
        <f t="shared" si="11"/>
        <v>69</v>
      </c>
      <c r="I19">
        <f t="shared" si="12"/>
        <v>139</v>
      </c>
      <c r="J19">
        <f t="shared" si="13"/>
        <v>135</v>
      </c>
      <c r="L19">
        <v>64</v>
      </c>
      <c r="M19">
        <f t="shared" si="14"/>
        <v>62</v>
      </c>
      <c r="N19">
        <v>78</v>
      </c>
      <c r="O19">
        <f t="shared" si="15"/>
        <v>76</v>
      </c>
      <c r="P19">
        <f t="shared" si="16"/>
        <v>142</v>
      </c>
      <c r="Q19">
        <f t="shared" si="17"/>
        <v>138</v>
      </c>
      <c r="S19">
        <f t="shared" si="18"/>
        <v>281</v>
      </c>
      <c r="T19">
        <f t="shared" si="19"/>
        <v>273</v>
      </c>
      <c r="V19" t="s">
        <v>52</v>
      </c>
      <c r="W19">
        <v>-2</v>
      </c>
      <c r="X19" t="s">
        <v>19</v>
      </c>
    </row>
    <row r="21" spans="1:24" x14ac:dyDescent="0.25">
      <c r="A21" s="6" t="s">
        <v>31</v>
      </c>
      <c r="F21">
        <f t="shared" si="0"/>
        <v>0</v>
      </c>
      <c r="H21">
        <f t="shared" si="1"/>
        <v>0</v>
      </c>
      <c r="I21">
        <f t="shared" ref="I21:I48" si="20">SUM(E21+G21)</f>
        <v>0</v>
      </c>
      <c r="J21">
        <f t="shared" si="3"/>
        <v>0</v>
      </c>
      <c r="M21">
        <f t="shared" si="4"/>
        <v>0</v>
      </c>
      <c r="O21">
        <f t="shared" si="5"/>
        <v>0</v>
      </c>
      <c r="P21">
        <f t="shared" ref="P21:P48" si="21">SUM(L21+N21)</f>
        <v>0</v>
      </c>
      <c r="Q21">
        <f t="shared" si="7"/>
        <v>0</v>
      </c>
      <c r="S21">
        <f t="shared" ref="S21:S48" si="22">SUM(I21+P21)</f>
        <v>0</v>
      </c>
      <c r="T21">
        <f t="shared" si="9"/>
        <v>0</v>
      </c>
      <c r="V21" s="6" t="s">
        <v>36</v>
      </c>
    </row>
    <row r="22" spans="1:24" x14ac:dyDescent="0.25">
      <c r="A22" t="s">
        <v>23</v>
      </c>
      <c r="C22" t="s">
        <v>19</v>
      </c>
      <c r="D22">
        <v>-3</v>
      </c>
      <c r="E22">
        <v>57</v>
      </c>
      <c r="F22">
        <f t="shared" ref="F22:F34" si="23">SUM(D22--E22)</f>
        <v>54</v>
      </c>
      <c r="G22">
        <v>62</v>
      </c>
      <c r="H22">
        <f t="shared" ref="H22:H34" si="24">SUM(G22--D22)</f>
        <v>59</v>
      </c>
      <c r="I22">
        <f t="shared" ref="I22:I34" si="25">SUM(E22+G22)</f>
        <v>119</v>
      </c>
      <c r="J22">
        <f t="shared" si="3"/>
        <v>113</v>
      </c>
      <c r="L22">
        <v>58</v>
      </c>
      <c r="M22">
        <f t="shared" ref="M22:M34" si="26">SUM(L22--D22)</f>
        <v>55</v>
      </c>
      <c r="N22">
        <v>59</v>
      </c>
      <c r="O22">
        <f t="shared" ref="O22:O34" si="27">SUM(N22--D22)</f>
        <v>56</v>
      </c>
      <c r="P22">
        <f t="shared" ref="P22:P34" si="28">SUM(L22+N22)</f>
        <v>117</v>
      </c>
      <c r="Q22">
        <f t="shared" si="7"/>
        <v>111</v>
      </c>
      <c r="S22">
        <f t="shared" ref="S22:S34" si="29">SUM(I22+P22)</f>
        <v>236</v>
      </c>
      <c r="T22">
        <f t="shared" si="9"/>
        <v>224</v>
      </c>
      <c r="V22" t="s">
        <v>23</v>
      </c>
      <c r="W22">
        <v>-3</v>
      </c>
      <c r="X22" t="s">
        <v>19</v>
      </c>
    </row>
    <row r="23" spans="1:24" x14ac:dyDescent="0.25">
      <c r="A23" t="s">
        <v>25</v>
      </c>
      <c r="C23" t="s">
        <v>19</v>
      </c>
      <c r="D23">
        <v>-3</v>
      </c>
      <c r="E23">
        <v>63</v>
      </c>
      <c r="F23">
        <f t="shared" si="23"/>
        <v>60</v>
      </c>
      <c r="G23">
        <v>60</v>
      </c>
      <c r="H23">
        <f t="shared" si="24"/>
        <v>57</v>
      </c>
      <c r="I23">
        <f t="shared" si="25"/>
        <v>123</v>
      </c>
      <c r="J23">
        <f t="shared" si="3"/>
        <v>117</v>
      </c>
      <c r="L23">
        <v>61</v>
      </c>
      <c r="M23">
        <f t="shared" si="26"/>
        <v>58</v>
      </c>
      <c r="N23">
        <v>56</v>
      </c>
      <c r="O23">
        <f t="shared" si="27"/>
        <v>53</v>
      </c>
      <c r="P23">
        <f t="shared" si="28"/>
        <v>117</v>
      </c>
      <c r="Q23">
        <f t="shared" si="7"/>
        <v>111</v>
      </c>
      <c r="S23">
        <f t="shared" si="29"/>
        <v>240</v>
      </c>
      <c r="T23" s="15">
        <f t="shared" si="9"/>
        <v>228</v>
      </c>
      <c r="V23" t="s">
        <v>26</v>
      </c>
      <c r="W23">
        <v>-3</v>
      </c>
      <c r="X23" t="s">
        <v>19</v>
      </c>
    </row>
    <row r="24" spans="1:24" x14ac:dyDescent="0.25">
      <c r="A24" t="s">
        <v>30</v>
      </c>
      <c r="C24" t="s">
        <v>28</v>
      </c>
      <c r="D24">
        <v>-3</v>
      </c>
      <c r="E24">
        <v>56</v>
      </c>
      <c r="F24">
        <f t="shared" si="23"/>
        <v>53</v>
      </c>
      <c r="G24">
        <v>62</v>
      </c>
      <c r="H24">
        <f t="shared" si="24"/>
        <v>59</v>
      </c>
      <c r="I24">
        <f t="shared" si="25"/>
        <v>118</v>
      </c>
      <c r="J24">
        <f t="shared" si="3"/>
        <v>112</v>
      </c>
      <c r="L24">
        <v>60</v>
      </c>
      <c r="M24">
        <f t="shared" si="26"/>
        <v>57</v>
      </c>
      <c r="N24">
        <v>64</v>
      </c>
      <c r="O24">
        <f t="shared" si="27"/>
        <v>61</v>
      </c>
      <c r="P24">
        <f t="shared" si="28"/>
        <v>124</v>
      </c>
      <c r="Q24">
        <f t="shared" si="7"/>
        <v>118</v>
      </c>
      <c r="S24">
        <f t="shared" si="29"/>
        <v>242</v>
      </c>
      <c r="T24">
        <f t="shared" si="9"/>
        <v>230</v>
      </c>
      <c r="V24" t="s">
        <v>30</v>
      </c>
      <c r="W24">
        <v>-3</v>
      </c>
      <c r="X24" t="s">
        <v>28</v>
      </c>
    </row>
    <row r="25" spans="1:24" x14ac:dyDescent="0.25">
      <c r="A25" t="s">
        <v>55</v>
      </c>
      <c r="C25" t="s">
        <v>28</v>
      </c>
      <c r="D25">
        <v>-5</v>
      </c>
      <c r="E25">
        <v>61</v>
      </c>
      <c r="F25">
        <f t="shared" si="23"/>
        <v>56</v>
      </c>
      <c r="G25">
        <v>65</v>
      </c>
      <c r="H25">
        <f t="shared" si="24"/>
        <v>60</v>
      </c>
      <c r="I25">
        <f t="shared" si="25"/>
        <v>126</v>
      </c>
      <c r="J25">
        <f t="shared" si="3"/>
        <v>116</v>
      </c>
      <c r="L25">
        <v>64</v>
      </c>
      <c r="M25">
        <f t="shared" si="26"/>
        <v>59</v>
      </c>
      <c r="N25">
        <v>58</v>
      </c>
      <c r="O25">
        <f t="shared" si="27"/>
        <v>53</v>
      </c>
      <c r="P25">
        <f t="shared" si="28"/>
        <v>122</v>
      </c>
      <c r="Q25">
        <f t="shared" si="7"/>
        <v>112</v>
      </c>
      <c r="S25">
        <f t="shared" si="29"/>
        <v>248</v>
      </c>
      <c r="T25">
        <f t="shared" si="9"/>
        <v>228</v>
      </c>
      <c r="V25" t="s">
        <v>55</v>
      </c>
      <c r="W25">
        <v>-5</v>
      </c>
      <c r="X25" t="s">
        <v>28</v>
      </c>
    </row>
    <row r="26" spans="1:24" x14ac:dyDescent="0.25">
      <c r="A26" t="s">
        <v>24</v>
      </c>
      <c r="C26" t="s">
        <v>19</v>
      </c>
      <c r="D26">
        <v>-3</v>
      </c>
      <c r="E26">
        <v>59</v>
      </c>
      <c r="F26">
        <f t="shared" si="23"/>
        <v>56</v>
      </c>
      <c r="G26">
        <v>67</v>
      </c>
      <c r="H26">
        <f t="shared" si="24"/>
        <v>64</v>
      </c>
      <c r="I26">
        <f t="shared" si="25"/>
        <v>126</v>
      </c>
      <c r="J26">
        <f t="shared" si="3"/>
        <v>120</v>
      </c>
      <c r="L26">
        <v>62</v>
      </c>
      <c r="M26">
        <f t="shared" si="26"/>
        <v>59</v>
      </c>
      <c r="N26">
        <v>66</v>
      </c>
      <c r="O26">
        <f t="shared" si="27"/>
        <v>63</v>
      </c>
      <c r="P26">
        <f t="shared" si="28"/>
        <v>128</v>
      </c>
      <c r="Q26">
        <f t="shared" si="7"/>
        <v>122</v>
      </c>
      <c r="S26">
        <f t="shared" si="29"/>
        <v>254</v>
      </c>
      <c r="T26" s="15">
        <f t="shared" si="9"/>
        <v>242</v>
      </c>
      <c r="V26" t="s">
        <v>24</v>
      </c>
      <c r="W26">
        <v>-3</v>
      </c>
      <c r="X26" t="s">
        <v>19</v>
      </c>
    </row>
    <row r="27" spans="1:24" x14ac:dyDescent="0.25">
      <c r="A27" t="s">
        <v>15</v>
      </c>
      <c r="C27" t="s">
        <v>16</v>
      </c>
      <c r="D27">
        <v>-7</v>
      </c>
      <c r="E27">
        <v>63</v>
      </c>
      <c r="F27">
        <f t="shared" si="23"/>
        <v>56</v>
      </c>
      <c r="G27">
        <v>65</v>
      </c>
      <c r="H27">
        <f t="shared" si="24"/>
        <v>58</v>
      </c>
      <c r="I27">
        <f t="shared" si="25"/>
        <v>128</v>
      </c>
      <c r="J27">
        <f t="shared" si="3"/>
        <v>114</v>
      </c>
      <c r="L27">
        <v>62</v>
      </c>
      <c r="M27">
        <f t="shared" si="26"/>
        <v>55</v>
      </c>
      <c r="N27">
        <v>64</v>
      </c>
      <c r="O27">
        <f t="shared" si="27"/>
        <v>57</v>
      </c>
      <c r="P27">
        <f t="shared" si="28"/>
        <v>126</v>
      </c>
      <c r="Q27">
        <f t="shared" si="7"/>
        <v>112</v>
      </c>
      <c r="S27">
        <f t="shared" si="29"/>
        <v>254</v>
      </c>
      <c r="T27">
        <f t="shared" si="9"/>
        <v>226</v>
      </c>
      <c r="V27" t="s">
        <v>15</v>
      </c>
      <c r="W27">
        <v>-7</v>
      </c>
      <c r="X27" t="s">
        <v>16</v>
      </c>
    </row>
    <row r="28" spans="1:24" x14ac:dyDescent="0.25">
      <c r="A28" t="s">
        <v>34</v>
      </c>
      <c r="C28" t="s">
        <v>16</v>
      </c>
      <c r="D28">
        <v>-7</v>
      </c>
      <c r="E28">
        <v>65</v>
      </c>
      <c r="F28">
        <f t="shared" si="23"/>
        <v>58</v>
      </c>
      <c r="G28">
        <v>67</v>
      </c>
      <c r="H28">
        <f t="shared" si="24"/>
        <v>60</v>
      </c>
      <c r="I28">
        <f t="shared" si="25"/>
        <v>132</v>
      </c>
      <c r="J28">
        <f t="shared" si="3"/>
        <v>118</v>
      </c>
      <c r="L28">
        <v>68</v>
      </c>
      <c r="M28">
        <f t="shared" si="26"/>
        <v>61</v>
      </c>
      <c r="N28">
        <v>72</v>
      </c>
      <c r="O28">
        <f t="shared" si="27"/>
        <v>65</v>
      </c>
      <c r="P28">
        <f t="shared" si="28"/>
        <v>140</v>
      </c>
      <c r="Q28">
        <f t="shared" si="7"/>
        <v>126</v>
      </c>
      <c r="S28">
        <f t="shared" si="29"/>
        <v>272</v>
      </c>
      <c r="T28" s="15">
        <f t="shared" si="9"/>
        <v>244</v>
      </c>
      <c r="V28" t="s">
        <v>34</v>
      </c>
      <c r="W28">
        <v>-7</v>
      </c>
      <c r="X28" t="s">
        <v>16</v>
      </c>
    </row>
    <row r="29" spans="1:24" x14ac:dyDescent="0.25">
      <c r="A29" t="s">
        <v>33</v>
      </c>
      <c r="C29" t="s">
        <v>16</v>
      </c>
      <c r="D29">
        <v>-7</v>
      </c>
      <c r="E29">
        <v>65</v>
      </c>
      <c r="F29">
        <f t="shared" si="23"/>
        <v>58</v>
      </c>
      <c r="G29">
        <v>70</v>
      </c>
      <c r="H29">
        <f t="shared" si="24"/>
        <v>63</v>
      </c>
      <c r="I29">
        <f t="shared" si="25"/>
        <v>135</v>
      </c>
      <c r="J29">
        <f t="shared" si="3"/>
        <v>121</v>
      </c>
      <c r="L29">
        <v>67</v>
      </c>
      <c r="M29">
        <f t="shared" si="26"/>
        <v>60</v>
      </c>
      <c r="N29">
        <v>71</v>
      </c>
      <c r="O29">
        <f t="shared" si="27"/>
        <v>64</v>
      </c>
      <c r="P29">
        <f t="shared" si="28"/>
        <v>138</v>
      </c>
      <c r="Q29">
        <f t="shared" si="7"/>
        <v>124</v>
      </c>
      <c r="S29">
        <f t="shared" si="29"/>
        <v>273</v>
      </c>
      <c r="T29">
        <f t="shared" si="9"/>
        <v>245</v>
      </c>
      <c r="V29" t="s">
        <v>33</v>
      </c>
      <c r="W29">
        <v>-7</v>
      </c>
      <c r="X29" t="s">
        <v>16</v>
      </c>
    </row>
    <row r="30" spans="1:24" x14ac:dyDescent="0.25">
      <c r="A30" t="s">
        <v>32</v>
      </c>
      <c r="C30" t="s">
        <v>16</v>
      </c>
      <c r="D30">
        <v>-5</v>
      </c>
      <c r="E30">
        <v>69</v>
      </c>
      <c r="F30">
        <f t="shared" si="23"/>
        <v>64</v>
      </c>
      <c r="G30">
        <v>71</v>
      </c>
      <c r="H30">
        <f t="shared" si="24"/>
        <v>66</v>
      </c>
      <c r="I30">
        <f t="shared" si="25"/>
        <v>140</v>
      </c>
      <c r="J30">
        <f t="shared" si="3"/>
        <v>130</v>
      </c>
      <c r="L30">
        <v>71</v>
      </c>
      <c r="M30">
        <f t="shared" si="26"/>
        <v>66</v>
      </c>
      <c r="N30">
        <v>64</v>
      </c>
      <c r="O30">
        <f t="shared" si="27"/>
        <v>59</v>
      </c>
      <c r="P30">
        <f t="shared" si="28"/>
        <v>135</v>
      </c>
      <c r="Q30">
        <f t="shared" si="7"/>
        <v>125</v>
      </c>
      <c r="S30">
        <f t="shared" si="29"/>
        <v>275</v>
      </c>
      <c r="T30">
        <f t="shared" si="9"/>
        <v>255</v>
      </c>
      <c r="V30" t="s">
        <v>32</v>
      </c>
      <c r="W30">
        <v>-5</v>
      </c>
      <c r="X30" t="s">
        <v>16</v>
      </c>
    </row>
    <row r="31" spans="1:24" x14ac:dyDescent="0.25">
      <c r="A31" t="s">
        <v>54</v>
      </c>
      <c r="C31" t="s">
        <v>19</v>
      </c>
      <c r="D31">
        <v>-7</v>
      </c>
      <c r="E31">
        <v>74</v>
      </c>
      <c r="F31">
        <f t="shared" si="23"/>
        <v>67</v>
      </c>
      <c r="G31">
        <v>64</v>
      </c>
      <c r="H31">
        <f t="shared" si="24"/>
        <v>57</v>
      </c>
      <c r="I31">
        <f t="shared" si="25"/>
        <v>138</v>
      </c>
      <c r="J31">
        <f t="shared" si="3"/>
        <v>124</v>
      </c>
      <c r="L31">
        <v>70</v>
      </c>
      <c r="M31">
        <f t="shared" si="26"/>
        <v>63</v>
      </c>
      <c r="N31">
        <v>74</v>
      </c>
      <c r="O31">
        <f t="shared" si="27"/>
        <v>67</v>
      </c>
      <c r="P31">
        <f t="shared" si="28"/>
        <v>144</v>
      </c>
      <c r="Q31">
        <f t="shared" si="7"/>
        <v>130</v>
      </c>
      <c r="S31">
        <f t="shared" si="29"/>
        <v>282</v>
      </c>
      <c r="T31">
        <f t="shared" si="9"/>
        <v>254</v>
      </c>
      <c r="V31" t="s">
        <v>54</v>
      </c>
      <c r="W31">
        <v>-7</v>
      </c>
      <c r="X31" t="s">
        <v>19</v>
      </c>
    </row>
    <row r="32" spans="1:24" x14ac:dyDescent="0.25">
      <c r="A32" t="s">
        <v>56</v>
      </c>
      <c r="C32" t="s">
        <v>28</v>
      </c>
      <c r="D32">
        <v>-10</v>
      </c>
      <c r="E32">
        <v>74</v>
      </c>
      <c r="F32">
        <f t="shared" si="23"/>
        <v>64</v>
      </c>
      <c r="G32">
        <v>72</v>
      </c>
      <c r="H32">
        <f t="shared" si="24"/>
        <v>62</v>
      </c>
      <c r="I32">
        <f t="shared" si="25"/>
        <v>146</v>
      </c>
      <c r="J32">
        <f t="shared" si="3"/>
        <v>126</v>
      </c>
      <c r="L32">
        <v>67</v>
      </c>
      <c r="M32">
        <f t="shared" si="26"/>
        <v>57</v>
      </c>
      <c r="N32">
        <v>69</v>
      </c>
      <c r="O32">
        <f t="shared" si="27"/>
        <v>59</v>
      </c>
      <c r="P32">
        <f t="shared" si="28"/>
        <v>136</v>
      </c>
      <c r="Q32">
        <f t="shared" si="7"/>
        <v>116</v>
      </c>
      <c r="S32">
        <f t="shared" si="29"/>
        <v>282</v>
      </c>
      <c r="T32" s="15">
        <f t="shared" si="9"/>
        <v>242</v>
      </c>
      <c r="V32" t="s">
        <v>56</v>
      </c>
      <c r="W32">
        <v>-10</v>
      </c>
      <c r="X32" t="s">
        <v>28</v>
      </c>
    </row>
    <row r="33" spans="1:24" x14ac:dyDescent="0.25">
      <c r="A33" t="s">
        <v>57</v>
      </c>
      <c r="C33" t="s">
        <v>16</v>
      </c>
      <c r="D33">
        <v>-11</v>
      </c>
      <c r="E33">
        <v>76</v>
      </c>
      <c r="F33">
        <f t="shared" si="23"/>
        <v>65</v>
      </c>
      <c r="G33">
        <v>71</v>
      </c>
      <c r="H33">
        <f t="shared" si="24"/>
        <v>60</v>
      </c>
      <c r="I33">
        <f t="shared" si="25"/>
        <v>147</v>
      </c>
      <c r="J33">
        <f t="shared" si="3"/>
        <v>125</v>
      </c>
      <c r="L33">
        <v>70</v>
      </c>
      <c r="M33">
        <f t="shared" si="26"/>
        <v>59</v>
      </c>
      <c r="N33">
        <v>81</v>
      </c>
      <c r="O33">
        <f t="shared" si="27"/>
        <v>70</v>
      </c>
      <c r="P33">
        <f t="shared" si="28"/>
        <v>151</v>
      </c>
      <c r="Q33">
        <f t="shared" si="7"/>
        <v>129</v>
      </c>
      <c r="S33">
        <f t="shared" si="29"/>
        <v>298</v>
      </c>
      <c r="T33" s="15">
        <f t="shared" si="9"/>
        <v>254</v>
      </c>
      <c r="V33" t="s">
        <v>57</v>
      </c>
      <c r="W33">
        <v>-11</v>
      </c>
      <c r="X33" t="s">
        <v>16</v>
      </c>
    </row>
    <row r="34" spans="1:24" x14ac:dyDescent="0.25">
      <c r="A34" t="s">
        <v>58</v>
      </c>
      <c r="C34" t="s">
        <v>16</v>
      </c>
      <c r="D34">
        <v>-13</v>
      </c>
      <c r="E34">
        <v>72</v>
      </c>
      <c r="F34">
        <f t="shared" si="23"/>
        <v>59</v>
      </c>
      <c r="G34">
        <v>86</v>
      </c>
      <c r="H34">
        <f t="shared" si="24"/>
        <v>73</v>
      </c>
      <c r="I34">
        <f t="shared" si="25"/>
        <v>158</v>
      </c>
      <c r="J34">
        <f t="shared" si="3"/>
        <v>132</v>
      </c>
      <c r="L34">
        <v>79</v>
      </c>
      <c r="M34">
        <f t="shared" si="26"/>
        <v>66</v>
      </c>
      <c r="N34">
        <v>81</v>
      </c>
      <c r="O34">
        <f t="shared" si="27"/>
        <v>68</v>
      </c>
      <c r="P34">
        <f t="shared" si="28"/>
        <v>160</v>
      </c>
      <c r="Q34">
        <f t="shared" si="7"/>
        <v>134</v>
      </c>
      <c r="S34">
        <f t="shared" si="29"/>
        <v>318</v>
      </c>
      <c r="T34">
        <f t="shared" si="9"/>
        <v>266</v>
      </c>
      <c r="V34" t="s">
        <v>58</v>
      </c>
      <c r="W34">
        <v>-13</v>
      </c>
      <c r="X34" t="s">
        <v>16</v>
      </c>
    </row>
    <row r="37" spans="1:24" x14ac:dyDescent="0.25">
      <c r="A37" s="11" t="s">
        <v>35</v>
      </c>
      <c r="B37" s="14"/>
      <c r="C37" s="14"/>
      <c r="D37" s="14"/>
      <c r="E37" s="14"/>
      <c r="F37" s="14">
        <f t="shared" si="0"/>
        <v>0</v>
      </c>
      <c r="G37" s="14"/>
      <c r="H37" s="14">
        <f t="shared" si="1"/>
        <v>0</v>
      </c>
      <c r="I37" s="14">
        <f t="shared" si="20"/>
        <v>0</v>
      </c>
      <c r="J37" s="14">
        <f t="shared" si="3"/>
        <v>0</v>
      </c>
      <c r="K37" s="14"/>
      <c r="L37" s="14"/>
      <c r="M37" s="14">
        <f t="shared" si="4"/>
        <v>0</v>
      </c>
      <c r="N37" s="14"/>
      <c r="O37" s="14">
        <f t="shared" si="5"/>
        <v>0</v>
      </c>
      <c r="P37" s="14">
        <f t="shared" si="21"/>
        <v>0</v>
      </c>
      <c r="Q37" s="14">
        <f t="shared" si="7"/>
        <v>0</v>
      </c>
      <c r="R37" s="14"/>
      <c r="S37" s="14">
        <f t="shared" si="22"/>
        <v>0</v>
      </c>
      <c r="T37" s="14">
        <f t="shared" si="9"/>
        <v>0</v>
      </c>
      <c r="V37" s="11" t="s">
        <v>35</v>
      </c>
    </row>
    <row r="38" spans="1:24" x14ac:dyDescent="0.25">
      <c r="A38" s="14" t="s">
        <v>44</v>
      </c>
      <c r="B38" s="14"/>
      <c r="C38" s="14" t="s">
        <v>16</v>
      </c>
      <c r="D38" s="14">
        <v>-8</v>
      </c>
      <c r="E38" s="14">
        <v>67</v>
      </c>
      <c r="F38" s="14">
        <f t="shared" ref="F38:F46" si="30">SUM(D38--E38)</f>
        <v>59</v>
      </c>
      <c r="G38" s="14">
        <v>62</v>
      </c>
      <c r="H38" s="14">
        <f t="shared" ref="H38:H46" si="31">SUM(G38--D38)</f>
        <v>54</v>
      </c>
      <c r="I38" s="14">
        <f t="shared" ref="I38:I46" si="32">SUM(E38+G38)</f>
        <v>129</v>
      </c>
      <c r="J38" s="14">
        <f t="shared" si="3"/>
        <v>113</v>
      </c>
      <c r="K38" s="14"/>
      <c r="L38" s="14">
        <v>63</v>
      </c>
      <c r="M38" s="14">
        <f t="shared" ref="M38:M46" si="33">SUM(L38--D38)</f>
        <v>55</v>
      </c>
      <c r="N38" s="14">
        <v>57</v>
      </c>
      <c r="O38" s="14">
        <f t="shared" ref="O38:O46" si="34">SUM(N38--D38)</f>
        <v>49</v>
      </c>
      <c r="P38" s="14">
        <f t="shared" ref="P38:P46" si="35">SUM(L38+N38)</f>
        <v>120</v>
      </c>
      <c r="Q38" s="14">
        <f t="shared" si="7"/>
        <v>104</v>
      </c>
      <c r="R38" s="14"/>
      <c r="S38" s="14">
        <f t="shared" ref="S38:S46" si="36">SUM(I38+P38)</f>
        <v>249</v>
      </c>
      <c r="T38" s="14">
        <f t="shared" si="9"/>
        <v>217</v>
      </c>
      <c r="U38" s="12"/>
      <c r="V38" s="12" t="s">
        <v>44</v>
      </c>
      <c r="W38" s="12">
        <v>-8</v>
      </c>
      <c r="X38" s="12" t="s">
        <v>16</v>
      </c>
    </row>
    <row r="39" spans="1:24" x14ac:dyDescent="0.25">
      <c r="A39" s="14" t="s">
        <v>42</v>
      </c>
      <c r="B39" s="14"/>
      <c r="C39" s="14" t="s">
        <v>16</v>
      </c>
      <c r="D39" s="14">
        <v>-7</v>
      </c>
      <c r="E39" s="14">
        <v>61</v>
      </c>
      <c r="F39" s="14">
        <f t="shared" si="30"/>
        <v>54</v>
      </c>
      <c r="G39" s="14">
        <v>65</v>
      </c>
      <c r="H39" s="14">
        <f t="shared" si="31"/>
        <v>58</v>
      </c>
      <c r="I39" s="14">
        <f t="shared" si="32"/>
        <v>126</v>
      </c>
      <c r="J39" s="14">
        <f t="shared" si="3"/>
        <v>112</v>
      </c>
      <c r="K39" s="14"/>
      <c r="L39" s="14">
        <v>61</v>
      </c>
      <c r="M39" s="14">
        <f t="shared" si="33"/>
        <v>54</v>
      </c>
      <c r="N39" s="14">
        <v>63</v>
      </c>
      <c r="O39" s="14">
        <f t="shared" si="34"/>
        <v>56</v>
      </c>
      <c r="P39" s="14">
        <f t="shared" si="35"/>
        <v>124</v>
      </c>
      <c r="Q39" s="14">
        <f t="shared" si="7"/>
        <v>110</v>
      </c>
      <c r="R39" s="14"/>
      <c r="S39" s="14">
        <f t="shared" si="36"/>
        <v>250</v>
      </c>
      <c r="T39" s="12">
        <f t="shared" si="9"/>
        <v>222</v>
      </c>
      <c r="U39" s="12"/>
      <c r="V39" s="12" t="s">
        <v>42</v>
      </c>
      <c r="W39" s="12">
        <v>-7</v>
      </c>
      <c r="X39" s="12" t="s">
        <v>16</v>
      </c>
    </row>
    <row r="40" spans="1:24" x14ac:dyDescent="0.25">
      <c r="A40" s="14" t="s">
        <v>60</v>
      </c>
      <c r="B40" s="14"/>
      <c r="C40" s="14" t="s">
        <v>28</v>
      </c>
      <c r="D40" s="14">
        <v>-6</v>
      </c>
      <c r="E40" s="14">
        <v>61</v>
      </c>
      <c r="F40" s="14">
        <f t="shared" si="30"/>
        <v>55</v>
      </c>
      <c r="G40" s="14">
        <v>63</v>
      </c>
      <c r="H40" s="14">
        <f t="shared" si="31"/>
        <v>57</v>
      </c>
      <c r="I40" s="14">
        <f t="shared" si="32"/>
        <v>124</v>
      </c>
      <c r="J40" s="14">
        <f t="shared" si="3"/>
        <v>112</v>
      </c>
      <c r="K40" s="14"/>
      <c r="L40" s="14">
        <v>66</v>
      </c>
      <c r="M40" s="14">
        <f t="shared" si="33"/>
        <v>60</v>
      </c>
      <c r="N40" s="14">
        <v>63</v>
      </c>
      <c r="O40" s="14">
        <f t="shared" si="34"/>
        <v>57</v>
      </c>
      <c r="P40" s="14">
        <f t="shared" si="35"/>
        <v>129</v>
      </c>
      <c r="Q40" s="14">
        <f t="shared" si="7"/>
        <v>117</v>
      </c>
      <c r="R40" s="14"/>
      <c r="S40" s="14">
        <f t="shared" si="36"/>
        <v>253</v>
      </c>
      <c r="T40" s="14">
        <f t="shared" si="9"/>
        <v>229</v>
      </c>
      <c r="U40" s="12"/>
      <c r="V40" s="12" t="s">
        <v>60</v>
      </c>
      <c r="W40" s="12">
        <v>-6</v>
      </c>
      <c r="X40" s="12" t="s">
        <v>28</v>
      </c>
    </row>
    <row r="41" spans="1:24" x14ac:dyDescent="0.25">
      <c r="A41" s="14" t="s">
        <v>45</v>
      </c>
      <c r="B41" s="14"/>
      <c r="C41" s="14" t="s">
        <v>16</v>
      </c>
      <c r="D41" s="14">
        <v>-7</v>
      </c>
      <c r="E41" s="14">
        <v>64</v>
      </c>
      <c r="F41" s="14">
        <f t="shared" si="30"/>
        <v>57</v>
      </c>
      <c r="G41" s="14">
        <v>66</v>
      </c>
      <c r="H41" s="14">
        <f t="shared" si="31"/>
        <v>59</v>
      </c>
      <c r="I41" s="14">
        <f t="shared" si="32"/>
        <v>130</v>
      </c>
      <c r="J41" s="14">
        <f t="shared" si="3"/>
        <v>116</v>
      </c>
      <c r="K41" s="14"/>
      <c r="L41" s="14">
        <v>62</v>
      </c>
      <c r="M41" s="14">
        <f t="shared" si="33"/>
        <v>55</v>
      </c>
      <c r="N41" s="14">
        <v>65</v>
      </c>
      <c r="O41" s="14">
        <f t="shared" si="34"/>
        <v>58</v>
      </c>
      <c r="P41" s="14">
        <f t="shared" si="35"/>
        <v>127</v>
      </c>
      <c r="Q41" s="14">
        <f t="shared" si="7"/>
        <v>113</v>
      </c>
      <c r="R41" s="14"/>
      <c r="S41" s="14">
        <f t="shared" si="36"/>
        <v>257</v>
      </c>
      <c r="T41" s="12">
        <f t="shared" si="9"/>
        <v>229</v>
      </c>
      <c r="U41" s="12"/>
      <c r="V41" s="12" t="s">
        <v>45</v>
      </c>
      <c r="W41" s="12">
        <v>-7</v>
      </c>
      <c r="X41" s="12" t="s">
        <v>16</v>
      </c>
    </row>
    <row r="42" spans="1:24" x14ac:dyDescent="0.25">
      <c r="A42" s="14" t="s">
        <v>38</v>
      </c>
      <c r="B42" s="14"/>
      <c r="C42" s="14" t="s">
        <v>19</v>
      </c>
      <c r="D42" s="14">
        <v>-5</v>
      </c>
      <c r="E42" s="14">
        <v>65</v>
      </c>
      <c r="F42" s="14">
        <f t="shared" si="30"/>
        <v>60</v>
      </c>
      <c r="G42" s="14">
        <v>69</v>
      </c>
      <c r="H42" s="14">
        <f t="shared" si="31"/>
        <v>64</v>
      </c>
      <c r="I42" s="14">
        <f t="shared" si="32"/>
        <v>134</v>
      </c>
      <c r="J42" s="14">
        <f t="shared" si="3"/>
        <v>124</v>
      </c>
      <c r="K42" s="14"/>
      <c r="L42" s="14">
        <v>60</v>
      </c>
      <c r="M42" s="14">
        <f t="shared" si="33"/>
        <v>55</v>
      </c>
      <c r="N42" s="14">
        <v>65</v>
      </c>
      <c r="O42" s="14">
        <f t="shared" si="34"/>
        <v>60</v>
      </c>
      <c r="P42" s="14">
        <f t="shared" si="35"/>
        <v>125</v>
      </c>
      <c r="Q42" s="14">
        <f t="shared" si="7"/>
        <v>115</v>
      </c>
      <c r="R42" s="14"/>
      <c r="S42" s="14">
        <f t="shared" si="36"/>
        <v>259</v>
      </c>
      <c r="T42" s="14">
        <f t="shared" si="9"/>
        <v>239</v>
      </c>
      <c r="U42" s="12"/>
      <c r="V42" s="12" t="s">
        <v>38</v>
      </c>
      <c r="W42" s="12">
        <v>-5</v>
      </c>
      <c r="X42" s="12" t="s">
        <v>19</v>
      </c>
    </row>
    <row r="43" spans="1:24" x14ac:dyDescent="0.25">
      <c r="A43" s="14" t="s">
        <v>37</v>
      </c>
      <c r="B43" s="14"/>
      <c r="C43" s="14" t="s">
        <v>19</v>
      </c>
      <c r="D43" s="14">
        <v>-5</v>
      </c>
      <c r="E43" s="14">
        <v>67</v>
      </c>
      <c r="F43" s="14">
        <f t="shared" si="30"/>
        <v>62</v>
      </c>
      <c r="G43" s="14">
        <v>68</v>
      </c>
      <c r="H43" s="14">
        <f t="shared" si="31"/>
        <v>63</v>
      </c>
      <c r="I43" s="14">
        <f t="shared" si="32"/>
        <v>135</v>
      </c>
      <c r="J43" s="14">
        <f t="shared" si="3"/>
        <v>125</v>
      </c>
      <c r="K43" s="14"/>
      <c r="L43" s="14">
        <v>65</v>
      </c>
      <c r="M43" s="14">
        <f t="shared" si="33"/>
        <v>60</v>
      </c>
      <c r="N43" s="14">
        <v>65</v>
      </c>
      <c r="O43" s="14">
        <f t="shared" si="34"/>
        <v>60</v>
      </c>
      <c r="P43" s="14">
        <f t="shared" si="35"/>
        <v>130</v>
      </c>
      <c r="Q43" s="14">
        <f t="shared" si="7"/>
        <v>120</v>
      </c>
      <c r="R43" s="14"/>
      <c r="S43" s="14">
        <f t="shared" si="36"/>
        <v>265</v>
      </c>
      <c r="T43" s="14">
        <f t="shared" si="9"/>
        <v>245</v>
      </c>
      <c r="U43" s="12"/>
      <c r="V43" s="12" t="s">
        <v>37</v>
      </c>
      <c r="W43" s="12">
        <v>-5</v>
      </c>
      <c r="X43" s="12" t="s">
        <v>19</v>
      </c>
    </row>
    <row r="44" spans="1:24" x14ac:dyDescent="0.25">
      <c r="A44" s="14" t="s">
        <v>40</v>
      </c>
      <c r="B44" s="14"/>
      <c r="C44" s="14" t="s">
        <v>19</v>
      </c>
      <c r="D44" s="14">
        <v>-6</v>
      </c>
      <c r="E44" s="14">
        <v>61</v>
      </c>
      <c r="F44" s="14">
        <f t="shared" si="30"/>
        <v>55</v>
      </c>
      <c r="G44" s="14">
        <v>70</v>
      </c>
      <c r="H44" s="14">
        <f t="shared" si="31"/>
        <v>64</v>
      </c>
      <c r="I44" s="14">
        <f t="shared" si="32"/>
        <v>131</v>
      </c>
      <c r="J44" s="14">
        <f t="shared" si="3"/>
        <v>119</v>
      </c>
      <c r="K44" s="14"/>
      <c r="L44" s="14">
        <v>70</v>
      </c>
      <c r="M44" s="14">
        <f t="shared" si="33"/>
        <v>64</v>
      </c>
      <c r="N44" s="14">
        <v>69</v>
      </c>
      <c r="O44" s="14">
        <f t="shared" si="34"/>
        <v>63</v>
      </c>
      <c r="P44" s="14">
        <f t="shared" si="35"/>
        <v>139</v>
      </c>
      <c r="Q44" s="14">
        <f t="shared" si="7"/>
        <v>127</v>
      </c>
      <c r="R44" s="14"/>
      <c r="S44" s="14">
        <f t="shared" si="36"/>
        <v>270</v>
      </c>
      <c r="T44" s="14">
        <f t="shared" si="9"/>
        <v>246</v>
      </c>
      <c r="U44" s="12"/>
      <c r="V44" s="12" t="s">
        <v>41</v>
      </c>
      <c r="W44" s="12">
        <v>-6</v>
      </c>
      <c r="X44" s="12" t="s">
        <v>19</v>
      </c>
    </row>
    <row r="45" spans="1:24" x14ac:dyDescent="0.25">
      <c r="A45" s="14" t="s">
        <v>39</v>
      </c>
      <c r="B45" s="14"/>
      <c r="C45" s="14" t="s">
        <v>28</v>
      </c>
      <c r="D45" s="14">
        <v>-5</v>
      </c>
      <c r="E45" s="14">
        <v>68</v>
      </c>
      <c r="F45" s="14">
        <f t="shared" si="30"/>
        <v>63</v>
      </c>
      <c r="G45" s="14">
        <v>66</v>
      </c>
      <c r="H45" s="14">
        <f t="shared" si="31"/>
        <v>61</v>
      </c>
      <c r="I45" s="14">
        <f t="shared" si="32"/>
        <v>134</v>
      </c>
      <c r="J45" s="14">
        <f t="shared" si="3"/>
        <v>124</v>
      </c>
      <c r="K45" s="14"/>
      <c r="L45" s="14">
        <v>68</v>
      </c>
      <c r="M45" s="14">
        <f t="shared" si="33"/>
        <v>63</v>
      </c>
      <c r="N45" s="14">
        <v>73</v>
      </c>
      <c r="O45" s="14">
        <f t="shared" si="34"/>
        <v>68</v>
      </c>
      <c r="P45" s="14">
        <f t="shared" si="35"/>
        <v>141</v>
      </c>
      <c r="Q45" s="14">
        <f t="shared" si="7"/>
        <v>131</v>
      </c>
      <c r="R45" s="14"/>
      <c r="S45" s="14">
        <f t="shared" si="36"/>
        <v>275</v>
      </c>
      <c r="T45" s="14">
        <f t="shared" si="9"/>
        <v>255</v>
      </c>
      <c r="U45" s="12"/>
      <c r="V45" s="12" t="s">
        <v>39</v>
      </c>
      <c r="W45" s="12">
        <v>-5</v>
      </c>
      <c r="X45" s="12" t="s">
        <v>28</v>
      </c>
    </row>
    <row r="46" spans="1:24" x14ac:dyDescent="0.25">
      <c r="A46" s="14" t="s">
        <v>61</v>
      </c>
      <c r="B46" s="14"/>
      <c r="C46" s="14" t="s">
        <v>28</v>
      </c>
      <c r="D46" s="14">
        <v>-8</v>
      </c>
      <c r="E46" s="14">
        <v>75</v>
      </c>
      <c r="F46" s="14">
        <f t="shared" si="30"/>
        <v>67</v>
      </c>
      <c r="G46" s="14">
        <v>70</v>
      </c>
      <c r="H46" s="14">
        <f t="shared" si="31"/>
        <v>62</v>
      </c>
      <c r="I46" s="14">
        <f t="shared" si="32"/>
        <v>145</v>
      </c>
      <c r="J46" s="14">
        <f t="shared" si="3"/>
        <v>129</v>
      </c>
      <c r="K46" s="14"/>
      <c r="L46" s="14">
        <v>73</v>
      </c>
      <c r="M46" s="14">
        <f t="shared" si="33"/>
        <v>65</v>
      </c>
      <c r="N46" s="14">
        <v>69</v>
      </c>
      <c r="O46" s="14">
        <f t="shared" si="34"/>
        <v>61</v>
      </c>
      <c r="P46" s="14">
        <f t="shared" si="35"/>
        <v>142</v>
      </c>
      <c r="Q46" s="14">
        <f t="shared" si="7"/>
        <v>126</v>
      </c>
      <c r="R46" s="14"/>
      <c r="S46" s="14">
        <f t="shared" si="36"/>
        <v>287</v>
      </c>
      <c r="T46" s="14">
        <f t="shared" si="9"/>
        <v>255</v>
      </c>
      <c r="U46" s="12"/>
      <c r="V46" s="12" t="s">
        <v>61</v>
      </c>
      <c r="W46" s="12">
        <v>-8</v>
      </c>
      <c r="X46" s="12" t="s">
        <v>28</v>
      </c>
    </row>
    <row r="47" spans="1:24" x14ac:dyDescent="0.25">
      <c r="A47" s="14"/>
      <c r="B47" s="14"/>
      <c r="C47" s="14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4"/>
      <c r="T47" s="14"/>
      <c r="U47" s="12"/>
      <c r="V47" s="12"/>
      <c r="W47" s="12"/>
      <c r="X47" s="12"/>
    </row>
    <row r="48" spans="1:24" x14ac:dyDescent="0.25">
      <c r="A48" s="11" t="s">
        <v>43</v>
      </c>
      <c r="B48" s="14"/>
      <c r="C48" s="14"/>
      <c r="D48" s="14"/>
      <c r="E48" s="14"/>
      <c r="F48" s="14">
        <f t="shared" si="0"/>
        <v>0</v>
      </c>
      <c r="G48" s="14"/>
      <c r="H48" s="14">
        <f t="shared" si="1"/>
        <v>0</v>
      </c>
      <c r="I48" s="14">
        <f t="shared" si="20"/>
        <v>0</v>
      </c>
      <c r="J48" s="14">
        <f t="shared" si="3"/>
        <v>0</v>
      </c>
      <c r="K48" s="14"/>
      <c r="L48" s="14"/>
      <c r="M48" s="14">
        <f t="shared" si="4"/>
        <v>0</v>
      </c>
      <c r="N48" s="14"/>
      <c r="O48" s="14">
        <f t="shared" si="5"/>
        <v>0</v>
      </c>
      <c r="P48" s="14">
        <f t="shared" si="21"/>
        <v>0</v>
      </c>
      <c r="Q48" s="14">
        <f t="shared" si="7"/>
        <v>0</v>
      </c>
      <c r="R48" s="14"/>
      <c r="S48" s="14">
        <f t="shared" si="22"/>
        <v>0</v>
      </c>
      <c r="T48" s="14">
        <f t="shared" si="9"/>
        <v>0</v>
      </c>
      <c r="U48" s="12"/>
      <c r="V48" s="13" t="s">
        <v>43</v>
      </c>
      <c r="W48" s="12"/>
      <c r="X48" s="12"/>
    </row>
    <row r="49" spans="1:27" x14ac:dyDescent="0.25">
      <c r="A49" s="14" t="s">
        <v>63</v>
      </c>
      <c r="B49" s="14"/>
      <c r="C49" s="14" t="s">
        <v>16</v>
      </c>
      <c r="D49" s="14">
        <v>-10</v>
      </c>
      <c r="E49" s="14">
        <v>65</v>
      </c>
      <c r="F49" s="14">
        <f t="shared" ref="F49:F55" si="37">SUM(D49--E49)</f>
        <v>55</v>
      </c>
      <c r="G49" s="14">
        <v>65</v>
      </c>
      <c r="H49" s="14">
        <f t="shared" ref="H49:H55" si="38">SUM(G49--D49)</f>
        <v>55</v>
      </c>
      <c r="I49" s="14">
        <f t="shared" ref="I49:J55" si="39">SUM(E49+G49)</f>
        <v>130</v>
      </c>
      <c r="J49" s="14">
        <f t="shared" si="39"/>
        <v>110</v>
      </c>
      <c r="K49" s="14"/>
      <c r="L49" s="14">
        <v>72</v>
      </c>
      <c r="M49" s="14">
        <f t="shared" ref="M49:M55" si="40">SUM(L49--D49)</f>
        <v>62</v>
      </c>
      <c r="N49" s="14">
        <v>73</v>
      </c>
      <c r="O49" s="14">
        <f t="shared" ref="O49:O55" si="41">SUM(N49--D49)</f>
        <v>63</v>
      </c>
      <c r="P49" s="14">
        <f t="shared" ref="P49:Q55" si="42">SUM(L49+N49)</f>
        <v>145</v>
      </c>
      <c r="Q49" s="14">
        <f t="shared" si="42"/>
        <v>125</v>
      </c>
      <c r="R49" s="14"/>
      <c r="S49" s="14">
        <f t="shared" ref="S49:T55" si="43">SUM(I49+P49)</f>
        <v>275</v>
      </c>
      <c r="T49" s="14">
        <f t="shared" si="43"/>
        <v>235</v>
      </c>
      <c r="U49" s="12"/>
      <c r="V49" s="12" t="s">
        <v>63</v>
      </c>
      <c r="W49" s="12">
        <v>-10</v>
      </c>
      <c r="X49" s="12" t="s">
        <v>16</v>
      </c>
    </row>
    <row r="50" spans="1:27" x14ac:dyDescent="0.25">
      <c r="A50" s="14" t="s">
        <v>64</v>
      </c>
      <c r="B50" s="14"/>
      <c r="C50" s="14" t="s">
        <v>16</v>
      </c>
      <c r="D50" s="14">
        <v>-11</v>
      </c>
      <c r="E50" s="14">
        <v>69</v>
      </c>
      <c r="F50" s="14">
        <f t="shared" si="37"/>
        <v>58</v>
      </c>
      <c r="G50" s="14">
        <v>75</v>
      </c>
      <c r="H50" s="14">
        <f t="shared" si="38"/>
        <v>64</v>
      </c>
      <c r="I50" s="14">
        <f t="shared" si="39"/>
        <v>144</v>
      </c>
      <c r="J50" s="14">
        <f t="shared" si="39"/>
        <v>122</v>
      </c>
      <c r="K50" s="14"/>
      <c r="L50" s="14">
        <v>73</v>
      </c>
      <c r="M50" s="14">
        <f t="shared" si="40"/>
        <v>62</v>
      </c>
      <c r="N50" s="14">
        <v>70</v>
      </c>
      <c r="O50" s="14">
        <f t="shared" si="41"/>
        <v>59</v>
      </c>
      <c r="P50" s="14">
        <f t="shared" si="42"/>
        <v>143</v>
      </c>
      <c r="Q50" s="14">
        <f t="shared" si="42"/>
        <v>121</v>
      </c>
      <c r="R50" s="14"/>
      <c r="S50" s="14">
        <f t="shared" si="43"/>
        <v>287</v>
      </c>
      <c r="T50" s="14">
        <f t="shared" si="43"/>
        <v>243</v>
      </c>
      <c r="U50" s="12"/>
      <c r="V50" s="12" t="s">
        <v>64</v>
      </c>
      <c r="W50" s="12">
        <v>-11</v>
      </c>
      <c r="X50" s="12" t="s">
        <v>16</v>
      </c>
    </row>
    <row r="51" spans="1:27" x14ac:dyDescent="0.25">
      <c r="A51" s="14" t="s">
        <v>62</v>
      </c>
      <c r="B51" s="14"/>
      <c r="C51" s="14" t="s">
        <v>28</v>
      </c>
      <c r="D51" s="14">
        <v>-9</v>
      </c>
      <c r="E51" s="14">
        <v>73</v>
      </c>
      <c r="F51" s="14">
        <f t="shared" si="37"/>
        <v>64</v>
      </c>
      <c r="G51" s="14">
        <v>69</v>
      </c>
      <c r="H51" s="14">
        <f t="shared" si="38"/>
        <v>60</v>
      </c>
      <c r="I51" s="14">
        <f t="shared" si="39"/>
        <v>142</v>
      </c>
      <c r="J51" s="14">
        <f t="shared" si="39"/>
        <v>124</v>
      </c>
      <c r="K51" s="14"/>
      <c r="L51" s="14">
        <v>77</v>
      </c>
      <c r="M51" s="14">
        <f t="shared" si="40"/>
        <v>68</v>
      </c>
      <c r="N51" s="14">
        <v>73</v>
      </c>
      <c r="O51" s="14">
        <f t="shared" si="41"/>
        <v>64</v>
      </c>
      <c r="P51" s="14">
        <f t="shared" si="42"/>
        <v>150</v>
      </c>
      <c r="Q51" s="14">
        <f t="shared" si="42"/>
        <v>132</v>
      </c>
      <c r="R51" s="14"/>
      <c r="S51" s="14">
        <f t="shared" si="43"/>
        <v>292</v>
      </c>
      <c r="T51" s="14">
        <f t="shared" si="43"/>
        <v>256</v>
      </c>
      <c r="U51" s="12"/>
      <c r="V51" s="12" t="s">
        <v>62</v>
      </c>
      <c r="W51" s="12">
        <v>-9</v>
      </c>
      <c r="X51" s="12" t="s">
        <v>28</v>
      </c>
    </row>
    <row r="52" spans="1:27" x14ac:dyDescent="0.25">
      <c r="A52" s="14" t="s">
        <v>65</v>
      </c>
      <c r="B52" s="14"/>
      <c r="C52" s="14" t="s">
        <v>16</v>
      </c>
      <c r="D52" s="14">
        <v>-17</v>
      </c>
      <c r="E52" s="14">
        <v>76</v>
      </c>
      <c r="F52" s="14">
        <f t="shared" si="37"/>
        <v>59</v>
      </c>
      <c r="G52" s="14">
        <v>83</v>
      </c>
      <c r="H52" s="14">
        <f t="shared" si="38"/>
        <v>66</v>
      </c>
      <c r="I52" s="14">
        <f t="shared" si="39"/>
        <v>159</v>
      </c>
      <c r="J52" s="14">
        <f t="shared" si="39"/>
        <v>125</v>
      </c>
      <c r="K52" s="14"/>
      <c r="L52" s="14">
        <v>75</v>
      </c>
      <c r="M52" s="14">
        <f t="shared" si="40"/>
        <v>58</v>
      </c>
      <c r="N52" s="14">
        <v>73</v>
      </c>
      <c r="O52" s="14">
        <f t="shared" si="41"/>
        <v>56</v>
      </c>
      <c r="P52" s="14">
        <f t="shared" si="42"/>
        <v>148</v>
      </c>
      <c r="Q52" s="14">
        <f t="shared" si="42"/>
        <v>114</v>
      </c>
      <c r="R52" s="14"/>
      <c r="S52" s="14">
        <f t="shared" si="43"/>
        <v>307</v>
      </c>
      <c r="T52" s="12">
        <f t="shared" si="43"/>
        <v>239</v>
      </c>
      <c r="U52" s="12"/>
      <c r="V52" s="12" t="s">
        <v>65</v>
      </c>
      <c r="W52" s="12">
        <v>-17</v>
      </c>
      <c r="X52" s="12" t="s">
        <v>16</v>
      </c>
    </row>
    <row r="53" spans="1:27" x14ac:dyDescent="0.25">
      <c r="A53" s="14" t="s">
        <v>47</v>
      </c>
      <c r="B53" s="14"/>
      <c r="C53" s="14" t="s">
        <v>16</v>
      </c>
      <c r="D53" s="14">
        <v>-11</v>
      </c>
      <c r="E53" s="14">
        <v>73</v>
      </c>
      <c r="F53" s="14">
        <f t="shared" si="37"/>
        <v>62</v>
      </c>
      <c r="G53" s="14">
        <v>83</v>
      </c>
      <c r="H53" s="14">
        <f t="shared" si="38"/>
        <v>72</v>
      </c>
      <c r="I53" s="14">
        <f t="shared" si="39"/>
        <v>156</v>
      </c>
      <c r="J53" s="14">
        <f t="shared" si="39"/>
        <v>134</v>
      </c>
      <c r="K53" s="14"/>
      <c r="L53" s="14">
        <v>77</v>
      </c>
      <c r="M53" s="14">
        <f t="shared" si="40"/>
        <v>66</v>
      </c>
      <c r="N53" s="14">
        <v>82</v>
      </c>
      <c r="O53" s="14">
        <f t="shared" si="41"/>
        <v>71</v>
      </c>
      <c r="P53" s="14">
        <f t="shared" si="42"/>
        <v>159</v>
      </c>
      <c r="Q53" s="14">
        <f t="shared" si="42"/>
        <v>137</v>
      </c>
      <c r="R53" s="14"/>
      <c r="S53" s="14">
        <f t="shared" si="43"/>
        <v>315</v>
      </c>
      <c r="T53" s="12">
        <f t="shared" si="43"/>
        <v>271</v>
      </c>
      <c r="U53" s="12"/>
      <c r="V53" s="12" t="s">
        <v>47</v>
      </c>
      <c r="W53" s="12">
        <v>-11</v>
      </c>
      <c r="X53" s="12" t="s">
        <v>16</v>
      </c>
    </row>
    <row r="54" spans="1:27" x14ac:dyDescent="0.25">
      <c r="A54" s="14" t="s">
        <v>48</v>
      </c>
      <c r="B54" s="14"/>
      <c r="C54" s="14" t="s">
        <v>16</v>
      </c>
      <c r="D54" s="14">
        <v>-17</v>
      </c>
      <c r="E54" s="14">
        <v>84</v>
      </c>
      <c r="F54" s="14">
        <f t="shared" si="37"/>
        <v>67</v>
      </c>
      <c r="G54" s="14">
        <v>85</v>
      </c>
      <c r="H54" s="14">
        <f t="shared" si="38"/>
        <v>68</v>
      </c>
      <c r="I54" s="14">
        <f t="shared" si="39"/>
        <v>169</v>
      </c>
      <c r="J54" s="14">
        <f t="shared" si="39"/>
        <v>135</v>
      </c>
      <c r="K54" s="14"/>
      <c r="L54" s="14">
        <v>75</v>
      </c>
      <c r="M54" s="14">
        <f t="shared" si="40"/>
        <v>58</v>
      </c>
      <c r="N54" s="14">
        <v>80</v>
      </c>
      <c r="O54" s="14">
        <f t="shared" si="41"/>
        <v>63</v>
      </c>
      <c r="P54" s="14">
        <f t="shared" si="42"/>
        <v>155</v>
      </c>
      <c r="Q54" s="14">
        <f t="shared" si="42"/>
        <v>121</v>
      </c>
      <c r="R54" s="14"/>
      <c r="S54" s="14">
        <f t="shared" si="43"/>
        <v>324</v>
      </c>
      <c r="T54" s="12">
        <f t="shared" si="43"/>
        <v>256</v>
      </c>
      <c r="U54" s="12"/>
      <c r="V54" s="12" t="s">
        <v>48</v>
      </c>
      <c r="W54" s="12">
        <v>-17</v>
      </c>
      <c r="X54" s="12" t="s">
        <v>16</v>
      </c>
    </row>
    <row r="55" spans="1:27" x14ac:dyDescent="0.25">
      <c r="A55" s="14" t="s">
        <v>46</v>
      </c>
      <c r="B55" s="14"/>
      <c r="C55" s="14" t="s">
        <v>28</v>
      </c>
      <c r="D55" s="14">
        <v>-13</v>
      </c>
      <c r="E55" s="14">
        <v>79</v>
      </c>
      <c r="F55" s="14">
        <f t="shared" si="37"/>
        <v>66</v>
      </c>
      <c r="G55" s="14">
        <v>82</v>
      </c>
      <c r="H55" s="14">
        <f t="shared" si="38"/>
        <v>69</v>
      </c>
      <c r="I55" s="14">
        <f t="shared" si="39"/>
        <v>161</v>
      </c>
      <c r="J55" s="14">
        <f t="shared" si="39"/>
        <v>135</v>
      </c>
      <c r="K55" s="14"/>
      <c r="L55" s="14">
        <v>90</v>
      </c>
      <c r="M55" s="14">
        <f t="shared" si="40"/>
        <v>77</v>
      </c>
      <c r="N55" s="14">
        <v>80</v>
      </c>
      <c r="O55" s="14">
        <f t="shared" si="41"/>
        <v>67</v>
      </c>
      <c r="P55" s="14">
        <f t="shared" si="42"/>
        <v>170</v>
      </c>
      <c r="Q55" s="14">
        <f t="shared" si="42"/>
        <v>144</v>
      </c>
      <c r="R55" s="14"/>
      <c r="S55" s="14">
        <f t="shared" si="43"/>
        <v>331</v>
      </c>
      <c r="T55" s="14">
        <f t="shared" si="43"/>
        <v>279</v>
      </c>
      <c r="U55" s="12"/>
      <c r="V55" s="12" t="s">
        <v>46</v>
      </c>
      <c r="W55" s="12">
        <v>-13</v>
      </c>
      <c r="X55" s="12" t="s">
        <v>28</v>
      </c>
    </row>
    <row r="56" spans="1:27" x14ac:dyDescent="0.25">
      <c r="A56" s="12"/>
      <c r="B56" s="12"/>
      <c r="C56" s="12"/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</row>
    <row r="58" spans="1:27" x14ac:dyDescent="0.25">
      <c r="A58" s="6" t="s">
        <v>13</v>
      </c>
    </row>
    <row r="59" spans="1:27" ht="21" x14ac:dyDescent="0.35">
      <c r="A59" s="4" t="s">
        <v>0</v>
      </c>
      <c r="B59" s="5"/>
      <c r="C59" s="4" t="s">
        <v>1</v>
      </c>
      <c r="D59" s="4" t="s">
        <v>2</v>
      </c>
      <c r="E59" s="4" t="s">
        <v>3</v>
      </c>
      <c r="F59" s="5"/>
      <c r="G59" s="4" t="s">
        <v>4</v>
      </c>
      <c r="H59" s="5"/>
      <c r="I59" s="4" t="s">
        <v>5</v>
      </c>
      <c r="J59" s="5"/>
      <c r="K59" s="5"/>
      <c r="M59" s="7"/>
      <c r="N59" s="8"/>
      <c r="O59" s="8"/>
      <c r="P59" s="7"/>
      <c r="Q59" s="9"/>
      <c r="R59" s="9"/>
      <c r="S59" s="9"/>
      <c r="T59" s="7"/>
      <c r="U59" s="7"/>
      <c r="V59" s="7"/>
      <c r="W59" s="7"/>
      <c r="X59" s="9"/>
      <c r="Y59" s="9"/>
      <c r="Z59" s="9"/>
      <c r="AA59" s="9"/>
    </row>
    <row r="60" spans="1:27" ht="21" x14ac:dyDescent="0.35">
      <c r="E60" s="4" t="s">
        <v>11</v>
      </c>
      <c r="F60" s="4" t="s">
        <v>12</v>
      </c>
      <c r="G60" s="4" t="s">
        <v>11</v>
      </c>
      <c r="H60" s="4" t="s">
        <v>12</v>
      </c>
      <c r="I60" s="4" t="s">
        <v>11</v>
      </c>
      <c r="J60" s="4" t="s">
        <v>12</v>
      </c>
      <c r="K60" s="5"/>
      <c r="M60" s="7"/>
      <c r="N60" s="7"/>
      <c r="O60" s="7"/>
      <c r="P60" s="9"/>
      <c r="Q60" s="9"/>
      <c r="R60" s="9"/>
      <c r="S60" s="9"/>
      <c r="T60" s="7"/>
      <c r="U60" s="7"/>
      <c r="V60" s="7"/>
      <c r="W60" s="9"/>
      <c r="X60" s="9"/>
      <c r="Y60" s="9"/>
      <c r="Z60" s="9"/>
      <c r="AA60" s="9"/>
    </row>
    <row r="61" spans="1:27" ht="21" x14ac:dyDescent="0.35">
      <c r="F61">
        <f>SUM(D61--E61)</f>
        <v>0</v>
      </c>
      <c r="H61">
        <f>SUM(G61--D61)</f>
        <v>0</v>
      </c>
      <c r="I61">
        <f>SUM(E61+G61)</f>
        <v>0</v>
      </c>
      <c r="J61">
        <f>SUM(F61+H61)</f>
        <v>0</v>
      </c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  <c r="AA61" s="9"/>
    </row>
    <row r="62" spans="1:27" ht="21" x14ac:dyDescent="0.35">
      <c r="A62" t="s">
        <v>49</v>
      </c>
      <c r="C62" t="s">
        <v>16</v>
      </c>
      <c r="D62">
        <v>-13</v>
      </c>
      <c r="E62">
        <v>76</v>
      </c>
      <c r="F62">
        <f>SUM(D62--E62)</f>
        <v>63</v>
      </c>
      <c r="G62">
        <v>68</v>
      </c>
      <c r="H62">
        <f>SUM(G62--D62)</f>
        <v>55</v>
      </c>
      <c r="J62" s="15">
        <f>SUM(F62+H62)</f>
        <v>118</v>
      </c>
      <c r="M62" s="7"/>
      <c r="N62" s="7"/>
      <c r="O62" s="7"/>
      <c r="P62" s="7"/>
      <c r="Q62" s="9"/>
      <c r="R62" s="9"/>
      <c r="S62" s="9"/>
      <c r="T62" s="7"/>
      <c r="U62" s="7"/>
      <c r="V62" s="7"/>
      <c r="W62" s="7"/>
      <c r="X62" s="9"/>
      <c r="Y62" s="9"/>
      <c r="Z62" s="9"/>
      <c r="AA62" s="9"/>
    </row>
    <row r="63" spans="1:27" ht="21" x14ac:dyDescent="0.35">
      <c r="A63" t="s">
        <v>68</v>
      </c>
      <c r="C63" t="s">
        <v>28</v>
      </c>
      <c r="D63">
        <v>-10</v>
      </c>
      <c r="E63">
        <v>72</v>
      </c>
      <c r="F63">
        <f>SUM(D63--E63)</f>
        <v>62</v>
      </c>
      <c r="G63">
        <v>75</v>
      </c>
      <c r="H63">
        <f>SUM(G63--D63)</f>
        <v>65</v>
      </c>
      <c r="J63">
        <f>SUM(F63+H63)</f>
        <v>127</v>
      </c>
      <c r="M63" s="7"/>
      <c r="N63" s="7"/>
      <c r="O63" s="7"/>
      <c r="P63" s="9"/>
      <c r="Q63" s="9"/>
      <c r="R63" s="9"/>
      <c r="S63" s="9"/>
      <c r="T63" s="7"/>
      <c r="U63" s="7"/>
      <c r="V63" s="7"/>
      <c r="W63" s="7"/>
      <c r="X63" s="9"/>
      <c r="Y63" s="9"/>
      <c r="Z63" s="9"/>
      <c r="AA63" s="9"/>
    </row>
    <row r="64" spans="1:27" ht="21" x14ac:dyDescent="0.35"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  <c r="AA64" s="9"/>
    </row>
    <row r="65" spans="10:27" ht="21" x14ac:dyDescent="0.35">
      <c r="J65" s="14"/>
      <c r="M65" s="10"/>
      <c r="N65" s="10"/>
      <c r="O65" s="10"/>
      <c r="P65" s="10"/>
      <c r="Q65" s="9"/>
      <c r="R65" s="9"/>
      <c r="S65" s="9"/>
      <c r="T65" s="7"/>
      <c r="U65" s="7"/>
      <c r="V65" s="7"/>
      <c r="W65" s="7"/>
      <c r="X65" s="9"/>
      <c r="Y65" s="9"/>
      <c r="Z65" s="9"/>
      <c r="AA65" s="9"/>
    </row>
    <row r="66" spans="10:27" ht="21" x14ac:dyDescent="0.35"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  <c r="AA66" s="9"/>
    </row>
    <row r="67" spans="10:27" ht="21" x14ac:dyDescent="0.35"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  <c r="AA67" s="9"/>
    </row>
    <row r="68" spans="10:27" ht="21" x14ac:dyDescent="0.35"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  <c r="AA68" s="9"/>
    </row>
    <row r="69" spans="10:27" ht="21" x14ac:dyDescent="0.35"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  <c r="AA69" s="9"/>
    </row>
    <row r="70" spans="10:27" ht="21" x14ac:dyDescent="0.35">
      <c r="M70" s="7"/>
      <c r="N70" s="7"/>
      <c r="O70" s="7"/>
      <c r="P70" s="7"/>
      <c r="Q70" s="9"/>
      <c r="R70" s="9"/>
      <c r="S70" s="9"/>
      <c r="T70" s="9"/>
      <c r="U70" s="9"/>
      <c r="V70" s="9"/>
      <c r="W70" s="9"/>
      <c r="X70" s="9"/>
      <c r="Y70" s="9"/>
      <c r="Z70" s="9"/>
      <c r="AA70" s="9"/>
    </row>
    <row r="71" spans="10:27" ht="21" x14ac:dyDescent="0.35"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  <c r="AA71" s="9"/>
    </row>
  </sheetData>
  <sortState ref="A62:K63">
    <sortCondition ref="J62:J63"/>
  </sortState>
  <pageMargins left="0.70866141732283472" right="0.70866141732283472" top="0.74803149606299213" bottom="0.74803149606299213" header="0.31496062992125984" footer="0.31496062992125984"/>
  <pageSetup paperSize="9" scale="50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jmanning</cp:lastModifiedBy>
  <cp:lastPrinted>2015-11-17T08:27:59Z</cp:lastPrinted>
  <dcterms:created xsi:type="dcterms:W3CDTF">2015-08-03T00:02:13Z</dcterms:created>
  <dcterms:modified xsi:type="dcterms:W3CDTF">2015-11-17T08:28:46Z</dcterms:modified>
</cp:coreProperties>
</file>